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45" windowWidth="15315" windowHeight="8985"/>
  </bookViews>
  <sheets>
    <sheet name="HMA Gradation for Asphalt Over" sheetId="10" r:id="rId1"/>
    <sheet name="Sheet1" sheetId="11" r:id="rId2"/>
  </sheets>
  <calcPr calcId="125725"/>
</workbook>
</file>

<file path=xl/calcChain.xml><?xml version="1.0" encoding="utf-8"?>
<calcChain xmlns="http://schemas.openxmlformats.org/spreadsheetml/2006/main">
  <c r="J103" i="10"/>
  <c r="J102"/>
  <c r="J101"/>
  <c r="I103"/>
  <c r="I102"/>
  <c r="I101"/>
  <c r="H103"/>
  <c r="H102"/>
  <c r="H101"/>
  <c r="J84"/>
  <c r="J83"/>
  <c r="J82"/>
  <c r="I84"/>
  <c r="I83"/>
  <c r="I82"/>
  <c r="H84"/>
  <c r="H83"/>
  <c r="H82"/>
  <c r="J65"/>
  <c r="J64"/>
  <c r="J63"/>
  <c r="I65"/>
  <c r="I64"/>
  <c r="I63"/>
  <c r="H65"/>
  <c r="H64"/>
  <c r="H63"/>
  <c r="J46"/>
  <c r="J45"/>
  <c r="J44"/>
  <c r="I46"/>
  <c r="I45"/>
  <c r="I44"/>
  <c r="H46"/>
  <c r="H45"/>
  <c r="H44"/>
  <c r="J27"/>
  <c r="J26"/>
  <c r="J25"/>
  <c r="I27"/>
  <c r="I26"/>
  <c r="I25"/>
  <c r="H27"/>
  <c r="H26"/>
  <c r="H25"/>
  <c r="I8"/>
  <c r="I7"/>
  <c r="I6"/>
  <c r="H8"/>
  <c r="H7"/>
  <c r="H6"/>
  <c r="G103"/>
  <c r="G102"/>
  <c r="G101"/>
  <c r="E103"/>
  <c r="E102"/>
  <c r="E101"/>
  <c r="D103"/>
  <c r="D102"/>
  <c r="D101"/>
  <c r="G84"/>
  <c r="G83"/>
  <c r="G82"/>
  <c r="E84"/>
  <c r="E83"/>
  <c r="E82"/>
  <c r="D84"/>
  <c r="D83"/>
  <c r="D82"/>
  <c r="G65"/>
  <c r="G64"/>
  <c r="G63"/>
  <c r="E65"/>
  <c r="E64"/>
  <c r="E63"/>
  <c r="D65"/>
  <c r="D64"/>
  <c r="D63"/>
  <c r="G46"/>
  <c r="G45"/>
  <c r="G44"/>
  <c r="E46"/>
  <c r="E45"/>
  <c r="E44"/>
  <c r="D46"/>
  <c r="D45"/>
  <c r="D44"/>
  <c r="G27"/>
  <c r="G26"/>
  <c r="G25"/>
  <c r="E27"/>
  <c r="E26"/>
  <c r="E25"/>
  <c r="D27"/>
  <c r="D26"/>
  <c r="D25"/>
  <c r="J8"/>
  <c r="J7"/>
  <c r="J6"/>
  <c r="G8"/>
  <c r="G7"/>
  <c r="G6"/>
  <c r="E8"/>
  <c r="E7"/>
  <c r="E6"/>
  <c r="D7"/>
  <c r="D8"/>
  <c r="D6"/>
</calcChain>
</file>

<file path=xl/comments1.xml><?xml version="1.0" encoding="utf-8"?>
<comments xmlns="http://schemas.openxmlformats.org/spreadsheetml/2006/main">
  <authors>
    <author>Ju Sang Lee</author>
    <author>System Technology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Design Manual 64, 70, 76(OG), -22; 402.04. LTPPBINDER VER3.1 (QC/QA); Based on site loacation/traffic/speed</t>
        </r>
      </text>
    </comment>
    <comment ref="C12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Expressed by volume</t>
        </r>
      </text>
    </comment>
    <comment ref="C13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Specification 401.19
</t>
        </r>
      </text>
    </comment>
    <comment ref="C14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Bulk Sp. Gravity (ASTM D2726) * Water Unit Weight; Typical range for dense grade is 134-148 pcf</t>
        </r>
      </text>
    </comment>
    <comment ref="C15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0.44-0.81 (1-37A)</t>
        </r>
      </text>
    </comment>
    <comment ref="C16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0.22-0.4 (1-37A)</t>
        </r>
      </text>
    </comment>
    <comment ref="C17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Table 2.2.15; 2.2.17; 2.2.19 </t>
        </r>
      </text>
    </comment>
    <comment ref="C18" authorId="1">
      <text>
        <r>
          <rPr>
            <b/>
            <sz val="8"/>
            <color indexed="81"/>
            <rFont val="Tahoma"/>
            <family val="2"/>
          </rPr>
          <t>System Technology:</t>
        </r>
        <r>
          <rPr>
            <sz val="8"/>
            <color indexed="81"/>
            <rFont val="Tahoma"/>
            <family val="2"/>
          </rPr>
          <t xml:space="preserve">
Manaul 2.2.38
</t>
        </r>
      </text>
    </comment>
    <comment ref="C29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Design Manual 64, 70, 76(OG), -22; 402.04. LTPPBINDER VER3.1 (QC/QA); Based on site loacation/traffic/speed</t>
        </r>
      </text>
    </comment>
    <comment ref="C31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Expressed by volume</t>
        </r>
      </text>
    </comment>
    <comment ref="C32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Specification 401.19
</t>
        </r>
      </text>
    </comment>
    <comment ref="C33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Bulk Sp. Gravity (ASTM D2726) * Water Unit Weight; Typical range for dense grade is 134-148 pcf</t>
        </r>
      </text>
    </comment>
    <comment ref="C34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0.44-0.81 (1-37A)</t>
        </r>
      </text>
    </comment>
    <comment ref="C35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0.22-0.4 (1-37A)</t>
        </r>
      </text>
    </comment>
    <comment ref="C36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Table 2.2.15; 2.2.17; 2.2.19 </t>
        </r>
      </text>
    </comment>
    <comment ref="C37" authorId="1">
      <text>
        <r>
          <rPr>
            <b/>
            <sz val="8"/>
            <color indexed="81"/>
            <rFont val="Tahoma"/>
            <family val="2"/>
          </rPr>
          <t>System Technology:</t>
        </r>
        <r>
          <rPr>
            <sz val="8"/>
            <color indexed="81"/>
            <rFont val="Tahoma"/>
            <family val="2"/>
          </rPr>
          <t xml:space="preserve">
Manaul 2.2.38
</t>
        </r>
      </text>
    </comment>
    <comment ref="C48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Design Manual 64, 70, 76(OG), -22; 402.04. LTPPBINDER VER3.1 (QC/QA); Based on site loacation/traffic/speed</t>
        </r>
      </text>
    </comment>
    <comment ref="C50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Expressed by volume</t>
        </r>
      </text>
    </comment>
    <comment ref="C51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Specification 401.19
</t>
        </r>
      </text>
    </comment>
    <comment ref="C52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Bulk Sp. Gravity (ASTM D2726) * Water Unit Weight; Typical range for dense grade is 134-148 pcf</t>
        </r>
      </text>
    </comment>
    <comment ref="C53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0.44-0.81 (1-37A)</t>
        </r>
      </text>
    </comment>
    <comment ref="C54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0.22-0.4 (1-37A)</t>
        </r>
      </text>
    </comment>
    <comment ref="C55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Table 2.2.15; 2.2.17; 2.2.19 </t>
        </r>
      </text>
    </comment>
    <comment ref="C56" authorId="1">
      <text>
        <r>
          <rPr>
            <b/>
            <sz val="8"/>
            <color indexed="81"/>
            <rFont val="Tahoma"/>
            <family val="2"/>
          </rPr>
          <t>System Technology:</t>
        </r>
        <r>
          <rPr>
            <sz val="8"/>
            <color indexed="81"/>
            <rFont val="Tahoma"/>
            <family val="2"/>
          </rPr>
          <t xml:space="preserve">
Manaul 2.2.38
</t>
        </r>
      </text>
    </comment>
    <comment ref="C67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Design Manual 64, 70, 76(OG), -22; 402.04. LTPPBINDER VER3.1 (QC/QA); Based on site loacation/traffic/speed</t>
        </r>
      </text>
    </comment>
    <comment ref="C69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Expressed by volume</t>
        </r>
      </text>
    </comment>
    <comment ref="C70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Specification 401.19
</t>
        </r>
      </text>
    </comment>
    <comment ref="C71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Bulk Sp. Gravity (ASTM D2726) * Water Unit Weight; Typical range for dense grade is 134-148 pcf</t>
        </r>
      </text>
    </comment>
    <comment ref="C72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0.44-0.81 (1-37A)</t>
        </r>
      </text>
    </comment>
    <comment ref="C73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0.22-0.4 (1-37A)</t>
        </r>
      </text>
    </comment>
    <comment ref="C74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Table 2.2.15; 2.2.17; 2.2.19 </t>
        </r>
      </text>
    </comment>
    <comment ref="C75" authorId="1">
      <text>
        <r>
          <rPr>
            <b/>
            <sz val="8"/>
            <color indexed="81"/>
            <rFont val="Tahoma"/>
            <family val="2"/>
          </rPr>
          <t>System Technology:</t>
        </r>
        <r>
          <rPr>
            <sz val="8"/>
            <color indexed="81"/>
            <rFont val="Tahoma"/>
            <family val="2"/>
          </rPr>
          <t xml:space="preserve">
Manaul 2.2.38
</t>
        </r>
      </text>
    </comment>
    <comment ref="C86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Design Manual 64, 70, 76(OG), -22; 402.04. LTPPBINDER VER3.1 (QC/QA); Based on site loacation/traffic/speed</t>
        </r>
      </text>
    </comment>
    <comment ref="C88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Expressed by volume</t>
        </r>
      </text>
    </comment>
    <comment ref="C89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Specification 401.19
</t>
        </r>
      </text>
    </comment>
    <comment ref="C90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Bulk Sp. Gravity (ASTM D2726) * Water Unit Weight; Typical range for dense grade is 134-148 pcf</t>
        </r>
      </text>
    </comment>
    <comment ref="C91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0.44-0.81 (1-37A)</t>
        </r>
      </text>
    </comment>
    <comment ref="C92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0.22-0.4 (1-37A)</t>
        </r>
      </text>
    </comment>
    <comment ref="C93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Table 2.2.15; 2.2.17; 2.2.19 </t>
        </r>
      </text>
    </comment>
    <comment ref="C94" authorId="1">
      <text>
        <r>
          <rPr>
            <b/>
            <sz val="8"/>
            <color indexed="81"/>
            <rFont val="Tahoma"/>
            <family val="2"/>
          </rPr>
          <t>System Technology:</t>
        </r>
        <r>
          <rPr>
            <sz val="8"/>
            <color indexed="81"/>
            <rFont val="Tahoma"/>
            <family val="2"/>
          </rPr>
          <t xml:space="preserve">
Manaul 2.2.38
</t>
        </r>
      </text>
    </comment>
    <comment ref="C105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Design Manual 64, 70, 76(OG), -22; 402.04. LTPPBINDER VER3.1 (QC/QA); Based on site loacation/traffic/speed</t>
        </r>
      </text>
    </comment>
    <comment ref="C107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Expressed by volume</t>
        </r>
      </text>
    </comment>
    <comment ref="C108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Specification 401.19
</t>
        </r>
      </text>
    </comment>
    <comment ref="C109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Bulk Sp. Gravity (ASTM D2726) * Water Unit Weight; Typical range for dense grade is 134-148 pcf</t>
        </r>
      </text>
    </comment>
    <comment ref="C110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0.44-0.81 (1-37A)</t>
        </r>
      </text>
    </comment>
    <comment ref="C111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0.22-0.4 (1-37A)</t>
        </r>
      </text>
    </comment>
    <comment ref="C112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Table 2.2.15; 2.2.17; 2.2.19 </t>
        </r>
      </text>
    </comment>
    <comment ref="C113" authorId="1">
      <text>
        <r>
          <rPr>
            <b/>
            <sz val="8"/>
            <color indexed="81"/>
            <rFont val="Tahoma"/>
            <family val="2"/>
          </rPr>
          <t>System Technology:</t>
        </r>
        <r>
          <rPr>
            <sz val="8"/>
            <color indexed="81"/>
            <rFont val="Tahoma"/>
            <family val="2"/>
          </rPr>
          <t xml:space="preserve">
Manaul 2.2.38
</t>
        </r>
      </text>
    </comment>
  </commentList>
</comments>
</file>

<file path=xl/comments2.xml><?xml version="1.0" encoding="utf-8"?>
<comments xmlns="http://schemas.openxmlformats.org/spreadsheetml/2006/main">
  <authors>
    <author>Ju Sang Lee</author>
    <author>System Technology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Design Manual 64, 70, 76(OG), -22; 402.04. LTPPBINDER VER3.1 (QC/QA); Based on site loacation/traffic/speed</t>
        </r>
      </text>
    </comment>
    <comment ref="C12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Expressed by volume</t>
        </r>
      </text>
    </comment>
    <comment ref="C13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Specification 401.19
</t>
        </r>
      </text>
    </comment>
    <comment ref="C14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Bulk Sp. Gravity (ASTM D2726) * Water Unit Weight; Typical range for dense grade is 134-148 pcf</t>
        </r>
      </text>
    </comment>
    <comment ref="C15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0.44-0.81 (1-37A)</t>
        </r>
      </text>
    </comment>
    <comment ref="C16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0.22-0.4 (1-37A)</t>
        </r>
      </text>
    </comment>
    <comment ref="C17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Table 2.2.15; 2.2.17; 2.2.19 </t>
        </r>
      </text>
    </comment>
    <comment ref="C18" authorId="1">
      <text>
        <r>
          <rPr>
            <b/>
            <sz val="8"/>
            <color indexed="81"/>
            <rFont val="Tahoma"/>
            <family val="2"/>
          </rPr>
          <t>System Technology:</t>
        </r>
        <r>
          <rPr>
            <sz val="8"/>
            <color indexed="81"/>
            <rFont val="Tahoma"/>
            <family val="2"/>
          </rPr>
          <t xml:space="preserve">
Manaul 2.2.38
</t>
        </r>
      </text>
    </comment>
    <comment ref="C29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Design Manual 64, 70, 76(OG), -22; 402.04. LTPPBINDER VER3.1 (QC/QA); Based on site loacation/traffic/speed</t>
        </r>
      </text>
    </comment>
    <comment ref="C31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Expressed by volume</t>
        </r>
      </text>
    </comment>
    <comment ref="C32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Specification 401.19
</t>
        </r>
      </text>
    </comment>
    <comment ref="C33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Bulk Sp. Gravity (ASTM D2726) * Water Unit Weight; Typical range for dense grade is 134-148 pcf</t>
        </r>
      </text>
    </comment>
    <comment ref="C34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0.44-0.81 (1-37A)</t>
        </r>
      </text>
    </comment>
    <comment ref="C35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0.22-0.4 (1-37A)</t>
        </r>
      </text>
    </comment>
    <comment ref="C36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Table 2.2.15; 2.2.17; 2.2.19 </t>
        </r>
      </text>
    </comment>
    <comment ref="C37" authorId="1">
      <text>
        <r>
          <rPr>
            <b/>
            <sz val="8"/>
            <color indexed="81"/>
            <rFont val="Tahoma"/>
            <family val="2"/>
          </rPr>
          <t>System Technology:</t>
        </r>
        <r>
          <rPr>
            <sz val="8"/>
            <color indexed="81"/>
            <rFont val="Tahoma"/>
            <family val="2"/>
          </rPr>
          <t xml:space="preserve">
Manaul 2.2.38
</t>
        </r>
      </text>
    </comment>
    <comment ref="C48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Design Manual 64, 70, 76(OG), -22; 402.04. LTPPBINDER VER3.1 (QC/QA); Based on site loacation/traffic/speed</t>
        </r>
      </text>
    </comment>
    <comment ref="C50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Expressed by volume</t>
        </r>
      </text>
    </comment>
    <comment ref="C51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Specification 401.19
</t>
        </r>
      </text>
    </comment>
    <comment ref="C52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Bulk Sp. Gravity (ASTM D2726) * Water Unit Weight; Typical range for dense grade is 134-148 pcf</t>
        </r>
      </text>
    </comment>
    <comment ref="C53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0.44-0.81 (1-37A)</t>
        </r>
      </text>
    </comment>
    <comment ref="C54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0.22-0.4 (1-37A)</t>
        </r>
      </text>
    </comment>
    <comment ref="C55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Table 2.2.15; 2.2.17; 2.2.19 </t>
        </r>
      </text>
    </comment>
    <comment ref="C56" authorId="1">
      <text>
        <r>
          <rPr>
            <b/>
            <sz val="8"/>
            <color indexed="81"/>
            <rFont val="Tahoma"/>
            <family val="2"/>
          </rPr>
          <t>System Technology:</t>
        </r>
        <r>
          <rPr>
            <sz val="8"/>
            <color indexed="81"/>
            <rFont val="Tahoma"/>
            <family val="2"/>
          </rPr>
          <t xml:space="preserve">
Manaul 2.2.38
</t>
        </r>
      </text>
    </comment>
    <comment ref="C67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Design Manual 64, 70, 76(OG), -22; 402.04. LTPPBINDER VER3.1 (QC/QA); Based on site loacation/traffic/speed</t>
        </r>
      </text>
    </comment>
    <comment ref="C69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Expressed by volume</t>
        </r>
      </text>
    </comment>
    <comment ref="C70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Specification 401.19
</t>
        </r>
      </text>
    </comment>
    <comment ref="C71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Bulk Sp. Gravity (ASTM D2726) * Water Unit Weight; Typical range for dense grade is 134-148 pcf</t>
        </r>
      </text>
    </comment>
    <comment ref="C72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0.44-0.81 (1-37A)</t>
        </r>
      </text>
    </comment>
    <comment ref="C73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0.22-0.4 (1-37A)</t>
        </r>
      </text>
    </comment>
    <comment ref="C74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Table 2.2.15; 2.2.17; 2.2.19 </t>
        </r>
      </text>
    </comment>
    <comment ref="C75" authorId="1">
      <text>
        <r>
          <rPr>
            <b/>
            <sz val="8"/>
            <color indexed="81"/>
            <rFont val="Tahoma"/>
            <family val="2"/>
          </rPr>
          <t>System Technology:</t>
        </r>
        <r>
          <rPr>
            <sz val="8"/>
            <color indexed="81"/>
            <rFont val="Tahoma"/>
            <family val="2"/>
          </rPr>
          <t xml:space="preserve">
Manaul 2.2.38
</t>
        </r>
      </text>
    </comment>
    <comment ref="C86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Design Manual 64, 70, 76(OG), -22; 402.04. LTPPBINDER VER3.1 (QC/QA); Based on site loacation/traffic/speed</t>
        </r>
      </text>
    </comment>
    <comment ref="C88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Expressed by volume</t>
        </r>
      </text>
    </comment>
    <comment ref="C89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Specification 401.19
</t>
        </r>
      </text>
    </comment>
    <comment ref="C90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Bulk Sp. Gravity (ASTM D2726) * Water Unit Weight; Typical range for dense grade is 134-148 pcf</t>
        </r>
      </text>
    </comment>
    <comment ref="C91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0.44-0.81 (1-37A)</t>
        </r>
      </text>
    </comment>
    <comment ref="C92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0.22-0.4 (1-37A)</t>
        </r>
      </text>
    </comment>
    <comment ref="C93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Table 2.2.15; 2.2.17; 2.2.19 </t>
        </r>
      </text>
    </comment>
    <comment ref="C94" authorId="1">
      <text>
        <r>
          <rPr>
            <b/>
            <sz val="8"/>
            <color indexed="81"/>
            <rFont val="Tahoma"/>
            <family val="2"/>
          </rPr>
          <t>System Technology:</t>
        </r>
        <r>
          <rPr>
            <sz val="8"/>
            <color indexed="81"/>
            <rFont val="Tahoma"/>
            <family val="2"/>
          </rPr>
          <t xml:space="preserve">
Manaul 2.2.38
</t>
        </r>
      </text>
    </comment>
    <comment ref="C105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Design Manual 64, 70, 76(OG), -22; 402.04. LTPPBINDER VER3.1 (QC/QA); Based on site loacation/traffic/speed</t>
        </r>
      </text>
    </comment>
    <comment ref="C107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Expressed by volume</t>
        </r>
      </text>
    </comment>
    <comment ref="C108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Specification 401.19
</t>
        </r>
      </text>
    </comment>
    <comment ref="C109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Bulk Sp. Gravity (ASTM D2726) * Water Unit Weight; Typical range for dense grade is 134-148 pcf</t>
        </r>
      </text>
    </comment>
    <comment ref="C110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0.44-0.81 (1-37A)</t>
        </r>
      </text>
    </comment>
    <comment ref="C111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0.22-0.4 (1-37A)</t>
        </r>
      </text>
    </comment>
    <comment ref="C112" authorId="0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Table 2.2.15; 2.2.17; 2.2.19 </t>
        </r>
      </text>
    </comment>
    <comment ref="C113" authorId="1">
      <text>
        <r>
          <rPr>
            <b/>
            <sz val="8"/>
            <color indexed="81"/>
            <rFont val="Tahoma"/>
            <family val="2"/>
          </rPr>
          <t>System Technology:</t>
        </r>
        <r>
          <rPr>
            <sz val="8"/>
            <color indexed="81"/>
            <rFont val="Tahoma"/>
            <family val="2"/>
          </rPr>
          <t xml:space="preserve">
Manaul 2.2.38
</t>
        </r>
      </text>
    </comment>
  </commentList>
</comments>
</file>

<file path=xl/sharedStrings.xml><?xml version="1.0" encoding="utf-8"?>
<sst xmlns="http://schemas.openxmlformats.org/spreadsheetml/2006/main" count="733" uniqueCount="50">
  <si>
    <t>Total unit weight (pcf)</t>
  </si>
  <si>
    <t>Thermal conductivity asphalt (BTU/hr-ft-F)</t>
  </si>
  <si>
    <t>Heat capacity (BTU/lb-F)</t>
  </si>
  <si>
    <t>% Passing #200 sieve</t>
  </si>
  <si>
    <t>Superpave binder grade</t>
  </si>
  <si>
    <t>Effective binder content (%)</t>
  </si>
  <si>
    <t>Nominal Maximum Aggregate Size (mm)</t>
  </si>
  <si>
    <t>Reference temperature (F)</t>
  </si>
  <si>
    <t>Poisson's Ratio</t>
  </si>
  <si>
    <t>Cumulative % retained on #4, 4.75mm</t>
  </si>
  <si>
    <t>Cumulative % retained on 3/8", 9.5mm</t>
  </si>
  <si>
    <t>Cumulative % retained on 3/4", 19.0mm</t>
  </si>
  <si>
    <t>76/70</t>
  </si>
  <si>
    <t>Material Type</t>
  </si>
  <si>
    <t>Material</t>
  </si>
  <si>
    <t>Asphalt</t>
  </si>
  <si>
    <t>Asphalt concrete (Dense)</t>
  </si>
  <si>
    <t>Asphalt concrete (SMA)</t>
  </si>
  <si>
    <t>Group/Screen</t>
  </si>
  <si>
    <t>Number</t>
  </si>
  <si>
    <t>Input Name</t>
  </si>
  <si>
    <t>Proposed Indiana Value</t>
  </si>
  <si>
    <t>Status of Input</t>
  </si>
  <si>
    <t>Comments</t>
  </si>
  <si>
    <t>Fort Wayne</t>
  </si>
  <si>
    <t>Greenfield</t>
  </si>
  <si>
    <t>Vincennes</t>
  </si>
  <si>
    <t>Design manual 52-9.02(04)</t>
  </si>
  <si>
    <t>Structure/Insert Layer After</t>
  </si>
  <si>
    <t>Structure/Asphalt Material Properties/Asphalt Mix</t>
  </si>
  <si>
    <t>Structure/Asphalt Material Properties/Asphalt Binder</t>
  </si>
  <si>
    <t>Structure/Asphalt Material Properties/Asphalt General</t>
  </si>
  <si>
    <t>Aggregate coefficient of termal contraction</t>
  </si>
  <si>
    <t>Structure/Thermal Cracking</t>
  </si>
  <si>
    <t>Crawfordsville</t>
  </si>
  <si>
    <t>LaPorte</t>
  </si>
  <si>
    <t>Seymour</t>
  </si>
  <si>
    <t>Status of input</t>
  </si>
  <si>
    <t>Critical and Important</t>
  </si>
  <si>
    <t>Option</t>
  </si>
  <si>
    <t>None</t>
  </si>
  <si>
    <t>3.6-12, Details in 52-8.03 (3)</t>
  </si>
  <si>
    <t>Permeable Base (open)</t>
  </si>
  <si>
    <t>Asphalt permeable base (open)</t>
  </si>
  <si>
    <t>Inputs for SMA, Polymer-modified asphalt, open-graded friction course, etc should be combined with dense HMA inputs.</t>
  </si>
  <si>
    <t>Air voids (%) as built</t>
  </si>
  <si>
    <t>% Passing 3/4", 19.0mm</t>
  </si>
  <si>
    <t>% Passing 3/8", 9.5mm</t>
  </si>
  <si>
    <t>% Passing #4, 4.75mm</t>
  </si>
  <si>
    <t>Design manual 304-15.01</t>
  </si>
</sst>
</file>

<file path=xl/styles.xml><?xml version="1.0" encoding="utf-8"?>
<styleSheet xmlns="http://schemas.openxmlformats.org/spreadsheetml/2006/main">
  <numFmts count="2">
    <numFmt numFmtId="164" formatCode="0.0E+00"/>
    <numFmt numFmtId="165" formatCode="0.0"/>
  </numFmts>
  <fonts count="10">
    <font>
      <sz val="10"/>
      <name val="Arial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Arial"/>
      <family val="2"/>
    </font>
    <font>
      <b/>
      <sz val="11"/>
      <color indexed="1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right" vertical="center" wrapText="1"/>
    </xf>
    <xf numFmtId="0" fontId="0" fillId="2" borderId="2" xfId="0" applyFill="1" applyBorder="1" applyAlignment="1">
      <alignment horizontal="right" vertical="center" wrapText="1"/>
    </xf>
    <xf numFmtId="0" fontId="7" fillId="3" borderId="3" xfId="0" applyFont="1" applyFill="1" applyBorder="1" applyAlignment="1">
      <alignment horizontal="left" vertical="center" wrapText="1"/>
    </xf>
    <xf numFmtId="3" fontId="7" fillId="3" borderId="0" xfId="0" applyNumberFormat="1" applyFont="1" applyFill="1" applyBorder="1" applyAlignment="1">
      <alignment horizontal="right" vertical="center" wrapText="1"/>
    </xf>
    <xf numFmtId="0" fontId="7" fillId="3" borderId="0" xfId="0" applyFont="1" applyFill="1" applyBorder="1" applyAlignment="1">
      <alignment horizontal="right" vertical="center" wrapText="1"/>
    </xf>
    <xf numFmtId="0" fontId="7" fillId="3" borderId="4" xfId="0" applyFont="1" applyFill="1" applyBorder="1" applyAlignment="1">
      <alignment horizontal="right" vertical="center" wrapText="1"/>
    </xf>
    <xf numFmtId="0" fontId="0" fillId="4" borderId="0" xfId="0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165" fontId="0" fillId="6" borderId="0" xfId="0" applyNumberFormat="1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165" fontId="0" fillId="6" borderId="10" xfId="0" applyNumberFormat="1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right" vertical="center"/>
    </xf>
    <xf numFmtId="0" fontId="0" fillId="2" borderId="4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4" borderId="6" xfId="0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4" borderId="1" xfId="0" applyFont="1" applyFill="1" applyBorder="1" applyAlignment="1">
      <alignment horizontal="right" vertical="center"/>
    </xf>
    <xf numFmtId="0" fontId="4" fillId="8" borderId="8" xfId="0" applyFont="1" applyFill="1" applyBorder="1" applyAlignment="1">
      <alignment vertical="center"/>
    </xf>
    <xf numFmtId="0" fontId="4" fillId="8" borderId="11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0" fillId="4" borderId="3" xfId="0" applyFill="1" applyBorder="1" applyAlignment="1">
      <alignment horizontal="left" vertical="center"/>
    </xf>
    <xf numFmtId="0" fontId="0" fillId="4" borderId="13" xfId="0" applyFill="1" applyBorder="1" applyAlignment="1">
      <alignment horizontal="left" vertical="center"/>
    </xf>
    <xf numFmtId="0" fontId="0" fillId="5" borderId="0" xfId="0" applyFill="1" applyBorder="1" applyAlignment="1">
      <alignment horizontal="right" vertical="center"/>
    </xf>
    <xf numFmtId="165" fontId="0" fillId="6" borderId="0" xfId="0" applyNumberFormat="1" applyFill="1" applyBorder="1" applyAlignment="1">
      <alignment horizontal="right" vertical="center"/>
    </xf>
    <xf numFmtId="0" fontId="0" fillId="7" borderId="0" xfId="0" applyFill="1" applyBorder="1" applyAlignment="1">
      <alignment horizontal="right" vertical="center"/>
    </xf>
    <xf numFmtId="2" fontId="0" fillId="5" borderId="0" xfId="0" applyNumberFormat="1" applyFill="1" applyBorder="1" applyAlignment="1">
      <alignment horizontal="right" vertical="center"/>
    </xf>
    <xf numFmtId="0" fontId="0" fillId="7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Border="1" applyAlignment="1">
      <alignment vertical="center"/>
    </xf>
    <xf numFmtId="0" fontId="0" fillId="4" borderId="14" xfId="0" applyFill="1" applyBorder="1" applyAlignment="1">
      <alignment horizontal="left" vertical="center"/>
    </xf>
    <xf numFmtId="0" fontId="0" fillId="4" borderId="2" xfId="0" applyFill="1" applyBorder="1" applyAlignment="1">
      <alignment horizontal="right" vertical="center"/>
    </xf>
    <xf numFmtId="164" fontId="0" fillId="5" borderId="2" xfId="0" applyNumberFormat="1" applyFill="1" applyBorder="1" applyAlignment="1">
      <alignment horizontal="right" vertical="center"/>
    </xf>
    <xf numFmtId="165" fontId="0" fillId="6" borderId="2" xfId="0" applyNumberFormat="1" applyFill="1" applyBorder="1" applyAlignment="1">
      <alignment horizontal="right" vertical="center"/>
    </xf>
    <xf numFmtId="164" fontId="0" fillId="7" borderId="2" xfId="0" applyNumberFormat="1" applyFill="1" applyBorder="1" applyAlignment="1">
      <alignment horizontal="right" vertical="center"/>
    </xf>
    <xf numFmtId="0" fontId="0" fillId="2" borderId="15" xfId="0" applyFill="1" applyBorder="1" applyAlignment="1">
      <alignment vertical="center"/>
    </xf>
    <xf numFmtId="165" fontId="0" fillId="0" borderId="0" xfId="0" applyNumberFormat="1" applyAlignment="1">
      <alignment horizontal="right" vertical="center"/>
    </xf>
    <xf numFmtId="165" fontId="0" fillId="0" borderId="0" xfId="0" applyNumberFormat="1" applyAlignment="1">
      <alignment vertical="center"/>
    </xf>
    <xf numFmtId="165" fontId="4" fillId="8" borderId="1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165" fontId="0" fillId="0" borderId="0" xfId="0" applyNumberFormat="1" applyFill="1" applyBorder="1" applyAlignment="1">
      <alignment horizontal="right" vertical="center"/>
    </xf>
    <xf numFmtId="0" fontId="0" fillId="3" borderId="0" xfId="0" applyFill="1" applyAlignment="1">
      <alignment vertical="center"/>
    </xf>
    <xf numFmtId="165" fontId="0" fillId="3" borderId="0" xfId="0" applyNumberFormat="1" applyFill="1" applyAlignment="1">
      <alignment vertical="center"/>
    </xf>
    <xf numFmtId="0" fontId="3" fillId="2" borderId="4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ill="1" applyBorder="1" applyAlignment="1">
      <alignment horizontal="left" vertical="center"/>
    </xf>
    <xf numFmtId="164" fontId="0" fillId="0" borderId="0" xfId="0" applyNumberFormat="1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 wrapText="1"/>
    </xf>
    <xf numFmtId="0" fontId="9" fillId="0" borderId="0" xfId="0" applyFont="1"/>
    <xf numFmtId="2" fontId="0" fillId="0" borderId="0" xfId="0" applyNumberFormat="1"/>
    <xf numFmtId="165" fontId="0" fillId="5" borderId="0" xfId="0" applyNumberFormat="1" applyFill="1" applyBorder="1" applyAlignment="1">
      <alignment horizontal="right" vertical="center"/>
    </xf>
    <xf numFmtId="1" fontId="0" fillId="5" borderId="0" xfId="0" applyNumberFormat="1" applyFill="1" applyBorder="1" applyAlignment="1">
      <alignment horizontal="right" vertical="center"/>
    </xf>
    <xf numFmtId="0" fontId="0" fillId="7" borderId="16" xfId="0" applyFill="1" applyBorder="1" applyAlignment="1">
      <alignment horizontal="center" vertical="center"/>
    </xf>
    <xf numFmtId="0" fontId="0" fillId="7" borderId="16" xfId="0" applyFill="1" applyBorder="1" applyAlignment="1">
      <alignment horizontal="right" vertical="center"/>
    </xf>
    <xf numFmtId="0" fontId="4" fillId="8" borderId="17" xfId="0" applyFont="1" applyFill="1" applyBorder="1" applyAlignment="1">
      <alignment vertical="center"/>
    </xf>
    <xf numFmtId="164" fontId="0" fillId="7" borderId="18" xfId="0" applyNumberForma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right" vertical="center"/>
    </xf>
    <xf numFmtId="0" fontId="7" fillId="4" borderId="0" xfId="0" applyFont="1" applyFill="1" applyBorder="1" applyAlignment="1">
      <alignment horizontal="right" vertical="center"/>
    </xf>
    <xf numFmtId="2" fontId="0" fillId="6" borderId="0" xfId="0" applyNumberFormat="1" applyFill="1" applyBorder="1" applyAlignment="1">
      <alignment horizontal="right" vertical="center"/>
    </xf>
    <xf numFmtId="2" fontId="0" fillId="7" borderId="16" xfId="0" applyNumberFormat="1" applyFill="1" applyBorder="1" applyAlignment="1">
      <alignment horizontal="right" vertical="center"/>
    </xf>
    <xf numFmtId="2" fontId="0" fillId="7" borderId="16" xfId="0" applyNumberForma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0"/>
  <sheetViews>
    <sheetView showGridLines="0" tabSelected="1" zoomScaleNormal="100" workbookViewId="0">
      <selection activeCell="E27" sqref="E27"/>
    </sheetView>
  </sheetViews>
  <sheetFormatPr defaultRowHeight="12.75"/>
  <cols>
    <col min="1" max="1" width="49.7109375" style="25" customWidth="1"/>
    <col min="2" max="2" width="9" style="10" bestFit="1" customWidth="1"/>
    <col min="3" max="3" width="40.5703125" style="27" bestFit="1" customWidth="1"/>
    <col min="4" max="4" width="23.7109375" style="25" customWidth="1"/>
    <col min="5" max="5" width="24.85546875" style="25" bestFit="1" customWidth="1"/>
    <col min="6" max="6" width="24.85546875" style="25" customWidth="1"/>
    <col min="7" max="7" width="26.7109375" style="25" bestFit="1" customWidth="1"/>
    <col min="8" max="9" width="27.28515625" style="25" bestFit="1" customWidth="1"/>
    <col min="10" max="10" width="24.85546875" style="25" bestFit="1" customWidth="1"/>
    <col min="11" max="11" width="20.85546875" style="25" customWidth="1"/>
    <col min="12" max="16384" width="9.140625" style="25"/>
  </cols>
  <sheetData>
    <row r="1" spans="1:10" ht="33" customHeight="1" thickBot="1">
      <c r="A1" s="59" t="s">
        <v>34</v>
      </c>
      <c r="B1" s="13"/>
      <c r="C1" s="28"/>
    </row>
    <row r="2" spans="1:10" s="33" customFormat="1" ht="15.75" thickBot="1">
      <c r="A2" s="9" t="s">
        <v>18</v>
      </c>
      <c r="B2" s="14" t="s">
        <v>19</v>
      </c>
      <c r="C2" s="29" t="s">
        <v>20</v>
      </c>
      <c r="D2" s="30"/>
      <c r="E2" s="31"/>
      <c r="F2" s="31"/>
      <c r="G2" s="31"/>
      <c r="H2" s="31" t="s">
        <v>21</v>
      </c>
      <c r="I2" s="31"/>
      <c r="J2" s="69"/>
    </row>
    <row r="3" spans="1:10" ht="13.5" thickTop="1">
      <c r="A3" s="34" t="s">
        <v>28</v>
      </c>
      <c r="B3" s="8">
        <v>42</v>
      </c>
      <c r="C3" s="23" t="s">
        <v>13</v>
      </c>
      <c r="D3" s="15" t="s">
        <v>15</v>
      </c>
      <c r="E3" s="15" t="s">
        <v>15</v>
      </c>
      <c r="F3" s="15" t="s">
        <v>15</v>
      </c>
      <c r="G3" s="15" t="s">
        <v>15</v>
      </c>
      <c r="H3" s="16" t="s">
        <v>15</v>
      </c>
      <c r="I3" s="16" t="s">
        <v>15</v>
      </c>
      <c r="J3" s="67" t="s">
        <v>15</v>
      </c>
    </row>
    <row r="4" spans="1:10">
      <c r="A4" s="34"/>
      <c r="B4" s="8">
        <v>43</v>
      </c>
      <c r="C4" s="23" t="s">
        <v>14</v>
      </c>
      <c r="D4" s="18" t="s">
        <v>16</v>
      </c>
      <c r="E4" s="18" t="s">
        <v>16</v>
      </c>
      <c r="F4" s="18" t="s">
        <v>16</v>
      </c>
      <c r="G4" s="18" t="s">
        <v>16</v>
      </c>
      <c r="H4" s="19" t="s">
        <v>43</v>
      </c>
      <c r="I4" s="19" t="s">
        <v>43</v>
      </c>
      <c r="J4" s="20" t="s">
        <v>17</v>
      </c>
    </row>
    <row r="5" spans="1:10">
      <c r="A5" s="35"/>
      <c r="B5" s="11"/>
      <c r="C5" s="26" t="s">
        <v>6</v>
      </c>
      <c r="D5" s="39">
        <v>25</v>
      </c>
      <c r="E5" s="39">
        <v>19</v>
      </c>
      <c r="F5" s="39">
        <v>12.5</v>
      </c>
      <c r="G5" s="39">
        <v>9.5</v>
      </c>
      <c r="H5" s="73">
        <v>25</v>
      </c>
      <c r="I5" s="73">
        <v>19</v>
      </c>
      <c r="J5" s="74">
        <v>9.5</v>
      </c>
    </row>
    <row r="6" spans="1:10">
      <c r="A6" s="34" t="s">
        <v>29</v>
      </c>
      <c r="B6" s="8">
        <v>48</v>
      </c>
      <c r="C6" s="72" t="s">
        <v>46</v>
      </c>
      <c r="D6" s="39">
        <f>100-Sheet1!D6</f>
        <v>83.823428571428565</v>
      </c>
      <c r="E6" s="39">
        <f>100-Sheet1!E6</f>
        <v>96.707771428571419</v>
      </c>
      <c r="F6" s="39">
        <v>100</v>
      </c>
      <c r="G6" s="39">
        <f>100-Sheet1!G6</f>
        <v>100</v>
      </c>
      <c r="H6" s="73">
        <f>100-Sheet1!H6</f>
        <v>78.599999999999994</v>
      </c>
      <c r="I6" s="73">
        <f>100-Sheet1!I6</f>
        <v>94</v>
      </c>
      <c r="J6" s="74">
        <f>100-Sheet1!J6</f>
        <v>100</v>
      </c>
    </row>
    <row r="7" spans="1:10">
      <c r="A7" s="34"/>
      <c r="B7" s="8">
        <v>49</v>
      </c>
      <c r="C7" s="72" t="s">
        <v>47</v>
      </c>
      <c r="D7" s="39">
        <f>100-Sheet1!D7</f>
        <v>57.939714285714295</v>
      </c>
      <c r="E7" s="39">
        <f>100-Sheet1!E7</f>
        <v>69.195657142857129</v>
      </c>
      <c r="F7" s="39">
        <v>82.949999999999989</v>
      </c>
      <c r="G7" s="39">
        <f>100-Sheet1!G7</f>
        <v>95</v>
      </c>
      <c r="H7" s="73">
        <f>100-Sheet1!H7</f>
        <v>30.599999999999994</v>
      </c>
      <c r="I7" s="73">
        <f>100-Sheet1!I7</f>
        <v>57.6</v>
      </c>
      <c r="J7" s="74">
        <f>100-Sheet1!J7</f>
        <v>89.3</v>
      </c>
    </row>
    <row r="8" spans="1:10">
      <c r="A8" s="34"/>
      <c r="B8" s="8">
        <v>50</v>
      </c>
      <c r="C8" s="72" t="s">
        <v>48</v>
      </c>
      <c r="D8" s="39">
        <f>100-Sheet1!D8</f>
        <v>38.202190476190466</v>
      </c>
      <c r="E8" s="39">
        <f>100-Sheet1!E8</f>
        <v>43.293485714285715</v>
      </c>
      <c r="F8" s="39">
        <v>53.068750000000001</v>
      </c>
      <c r="G8" s="39">
        <f>100-Sheet1!G8</f>
        <v>64.484090909090924</v>
      </c>
      <c r="H8" s="73">
        <f>100-Sheet1!H8</f>
        <v>18.700000000000003</v>
      </c>
      <c r="I8" s="73">
        <f>100-Sheet1!I8</f>
        <v>35.900000000000006</v>
      </c>
      <c r="J8" s="74">
        <f>100-Sheet1!J8</f>
        <v>35</v>
      </c>
    </row>
    <row r="9" spans="1:10">
      <c r="A9" s="35"/>
      <c r="B9" s="11">
        <v>51</v>
      </c>
      <c r="C9" s="71" t="s">
        <v>3</v>
      </c>
      <c r="D9" s="39">
        <v>4.3698095238095238</v>
      </c>
      <c r="E9" s="39">
        <v>4.8097142857142838</v>
      </c>
      <c r="F9" s="39">
        <v>4.6687500000000002</v>
      </c>
      <c r="G9" s="39">
        <v>4.8681818181818182</v>
      </c>
      <c r="H9" s="73">
        <v>3.6</v>
      </c>
      <c r="I9" s="73">
        <v>4.5999999999999996</v>
      </c>
      <c r="J9" s="74">
        <v>9.5</v>
      </c>
    </row>
    <row r="10" spans="1:10">
      <c r="A10" s="34" t="s">
        <v>30</v>
      </c>
      <c r="B10" s="8">
        <v>52</v>
      </c>
      <c r="C10" s="23" t="s">
        <v>4</v>
      </c>
      <c r="D10" s="36" t="s">
        <v>49</v>
      </c>
      <c r="E10" s="36" t="s">
        <v>49</v>
      </c>
      <c r="F10" s="36" t="s">
        <v>49</v>
      </c>
      <c r="G10" s="36" t="s">
        <v>49</v>
      </c>
      <c r="H10" s="37">
        <v>76</v>
      </c>
      <c r="I10" s="37">
        <v>76</v>
      </c>
      <c r="J10" s="68" t="s">
        <v>12</v>
      </c>
    </row>
    <row r="11" spans="1:10">
      <c r="A11" s="34" t="s">
        <v>31</v>
      </c>
      <c r="B11" s="8">
        <v>53</v>
      </c>
      <c r="C11" s="23" t="s">
        <v>7</v>
      </c>
      <c r="D11" s="39">
        <v>70</v>
      </c>
      <c r="E11" s="39">
        <v>70</v>
      </c>
      <c r="F11" s="39">
        <v>70</v>
      </c>
      <c r="G11" s="39">
        <v>70</v>
      </c>
      <c r="H11" s="73">
        <v>70</v>
      </c>
      <c r="I11" s="73">
        <v>70</v>
      </c>
      <c r="J11" s="74">
        <v>70</v>
      </c>
    </row>
    <row r="12" spans="1:10">
      <c r="A12" s="34"/>
      <c r="B12" s="8">
        <v>54</v>
      </c>
      <c r="C12" s="23" t="s">
        <v>5</v>
      </c>
      <c r="D12" s="39">
        <v>8.6999999999999993</v>
      </c>
      <c r="E12" s="39">
        <v>9.5</v>
      </c>
      <c r="F12" s="39">
        <v>10.660907313915859</v>
      </c>
      <c r="G12" s="39">
        <v>11.6</v>
      </c>
      <c r="H12" s="73">
        <v>5.5845307443365693</v>
      </c>
      <c r="I12" s="73">
        <v>6.4865787746903267</v>
      </c>
      <c r="J12" s="75">
        <v>13.4</v>
      </c>
    </row>
    <row r="13" spans="1:10">
      <c r="A13" s="34"/>
      <c r="B13" s="8">
        <v>55</v>
      </c>
      <c r="C13" s="23" t="s">
        <v>45</v>
      </c>
      <c r="D13" s="39">
        <v>8</v>
      </c>
      <c r="E13" s="39">
        <v>8</v>
      </c>
      <c r="F13" s="39">
        <v>8</v>
      </c>
      <c r="G13" s="39">
        <v>8</v>
      </c>
      <c r="H13" s="73">
        <v>16</v>
      </c>
      <c r="I13" s="73">
        <v>16</v>
      </c>
      <c r="J13" s="74">
        <v>7</v>
      </c>
    </row>
    <row r="14" spans="1:10">
      <c r="A14" s="34"/>
      <c r="B14" s="8">
        <v>56</v>
      </c>
      <c r="C14" s="23" t="s">
        <v>0</v>
      </c>
      <c r="D14" s="39">
        <v>144.4</v>
      </c>
      <c r="E14" s="39">
        <v>143.80000000000001</v>
      </c>
      <c r="F14" s="39">
        <v>143.08226400000001</v>
      </c>
      <c r="G14" s="39">
        <v>142.6</v>
      </c>
      <c r="H14" s="73">
        <v>133.65555839999999</v>
      </c>
      <c r="I14" s="73">
        <v>132.89702400000002</v>
      </c>
      <c r="J14" s="75">
        <v>173.5</v>
      </c>
    </row>
    <row r="15" spans="1:10" s="41" customFormat="1">
      <c r="A15" s="34"/>
      <c r="B15" s="8">
        <v>57</v>
      </c>
      <c r="C15" s="23" t="s">
        <v>1</v>
      </c>
      <c r="D15" s="39">
        <v>0.63</v>
      </c>
      <c r="E15" s="39">
        <v>0.63</v>
      </c>
      <c r="F15" s="39">
        <v>0.63</v>
      </c>
      <c r="G15" s="39">
        <v>0.63</v>
      </c>
      <c r="H15" s="73">
        <v>0.63</v>
      </c>
      <c r="I15" s="73">
        <v>0.63</v>
      </c>
      <c r="J15" s="75">
        <v>0.63</v>
      </c>
    </row>
    <row r="16" spans="1:10" s="41" customFormat="1">
      <c r="A16" s="34"/>
      <c r="B16" s="8">
        <v>58</v>
      </c>
      <c r="C16" s="23" t="s">
        <v>2</v>
      </c>
      <c r="D16" s="39">
        <v>0.31</v>
      </c>
      <c r="E16" s="39">
        <v>0.31</v>
      </c>
      <c r="F16" s="39">
        <v>0.31</v>
      </c>
      <c r="G16" s="39">
        <v>0.31</v>
      </c>
      <c r="H16" s="73">
        <v>0.31</v>
      </c>
      <c r="I16" s="73">
        <v>0.31</v>
      </c>
      <c r="J16" s="75">
        <v>0.31</v>
      </c>
    </row>
    <row r="17" spans="1:10" s="42" customFormat="1">
      <c r="A17" s="35"/>
      <c r="B17" s="11">
        <v>59</v>
      </c>
      <c r="C17" s="26" t="s">
        <v>8</v>
      </c>
      <c r="D17" s="39">
        <v>0.35</v>
      </c>
      <c r="E17" s="39">
        <v>0.35</v>
      </c>
      <c r="F17" s="39">
        <v>0.35</v>
      </c>
      <c r="G17" s="39">
        <v>0.35</v>
      </c>
      <c r="H17" s="73">
        <v>0.35</v>
      </c>
      <c r="I17" s="73">
        <v>0.35</v>
      </c>
      <c r="J17" s="74">
        <v>0.35</v>
      </c>
    </row>
    <row r="18" spans="1:10" s="41" customFormat="1" ht="13.5" thickBot="1">
      <c r="A18" s="43" t="s">
        <v>33</v>
      </c>
      <c r="B18" s="12">
        <v>63</v>
      </c>
      <c r="C18" s="44" t="s">
        <v>32</v>
      </c>
      <c r="D18" s="45" t="s">
        <v>41</v>
      </c>
      <c r="E18" s="45" t="s">
        <v>41</v>
      </c>
      <c r="F18" s="45" t="s">
        <v>41</v>
      </c>
      <c r="G18" s="45" t="s">
        <v>41</v>
      </c>
      <c r="H18" s="46" t="s">
        <v>41</v>
      </c>
      <c r="I18" s="46" t="s">
        <v>41</v>
      </c>
      <c r="J18" s="70" t="s">
        <v>41</v>
      </c>
    </row>
    <row r="19" spans="1:10">
      <c r="D19" s="27"/>
      <c r="E19" s="27"/>
      <c r="F19" s="27"/>
      <c r="G19" s="27"/>
      <c r="H19" s="49"/>
      <c r="I19" s="49"/>
      <c r="J19" s="27"/>
    </row>
    <row r="20" spans="1:10" ht="40.5" customHeight="1" thickBot="1">
      <c r="A20" s="59" t="s">
        <v>24</v>
      </c>
      <c r="B20" s="13"/>
      <c r="C20" s="28"/>
      <c r="H20" s="50"/>
      <c r="I20" s="50"/>
    </row>
    <row r="21" spans="1:10" s="33" customFormat="1" ht="15.75" thickBot="1">
      <c r="A21" s="9" t="s">
        <v>18</v>
      </c>
      <c r="B21" s="14" t="s">
        <v>19</v>
      </c>
      <c r="C21" s="29" t="s">
        <v>20</v>
      </c>
      <c r="D21" s="30"/>
      <c r="E21" s="31"/>
      <c r="F21" s="31"/>
      <c r="G21" s="31"/>
      <c r="H21" s="51" t="s">
        <v>21</v>
      </c>
      <c r="I21" s="51"/>
      <c r="J21" s="69"/>
    </row>
    <row r="22" spans="1:10" ht="13.5" thickTop="1">
      <c r="A22" s="34" t="s">
        <v>28</v>
      </c>
      <c r="B22" s="8">
        <v>42</v>
      </c>
      <c r="C22" s="23" t="s">
        <v>13</v>
      </c>
      <c r="D22" s="15" t="s">
        <v>15</v>
      </c>
      <c r="E22" s="15" t="s">
        <v>15</v>
      </c>
      <c r="F22" s="15" t="s">
        <v>15</v>
      </c>
      <c r="G22" s="15" t="s">
        <v>15</v>
      </c>
      <c r="H22" s="16" t="s">
        <v>15</v>
      </c>
      <c r="I22" s="16" t="s">
        <v>15</v>
      </c>
      <c r="J22" s="67" t="s">
        <v>15</v>
      </c>
    </row>
    <row r="23" spans="1:10">
      <c r="A23" s="34"/>
      <c r="B23" s="8">
        <v>43</v>
      </c>
      <c r="C23" s="23" t="s">
        <v>14</v>
      </c>
      <c r="D23" s="18" t="s">
        <v>16</v>
      </c>
      <c r="E23" s="18" t="s">
        <v>16</v>
      </c>
      <c r="F23" s="18" t="s">
        <v>16</v>
      </c>
      <c r="G23" s="18" t="s">
        <v>16</v>
      </c>
      <c r="H23" s="19" t="s">
        <v>42</v>
      </c>
      <c r="I23" s="19" t="s">
        <v>42</v>
      </c>
      <c r="J23" s="20" t="s">
        <v>17</v>
      </c>
    </row>
    <row r="24" spans="1:10">
      <c r="A24" s="35"/>
      <c r="B24" s="11"/>
      <c r="C24" s="26" t="s">
        <v>6</v>
      </c>
      <c r="D24" s="39">
        <v>25</v>
      </c>
      <c r="E24" s="39">
        <v>19</v>
      </c>
      <c r="F24" s="39">
        <v>12.5</v>
      </c>
      <c r="G24" s="39">
        <v>9.5</v>
      </c>
      <c r="H24" s="73">
        <v>25</v>
      </c>
      <c r="I24" s="73">
        <v>19</v>
      </c>
      <c r="J24" s="74">
        <v>9.5</v>
      </c>
    </row>
    <row r="25" spans="1:10">
      <c r="A25" s="34" t="s">
        <v>29</v>
      </c>
      <c r="B25" s="8">
        <v>48</v>
      </c>
      <c r="C25" s="72" t="s">
        <v>46</v>
      </c>
      <c r="D25" s="39">
        <f>100-Sheet1!D25</f>
        <v>82.728571428571428</v>
      </c>
      <c r="E25" s="39">
        <f>100-Sheet1!E25</f>
        <v>95.594444444444406</v>
      </c>
      <c r="F25" s="39">
        <v>100</v>
      </c>
      <c r="G25" s="39">
        <f>100-Sheet1!G25</f>
        <v>100</v>
      </c>
      <c r="H25" s="73">
        <f>100-Sheet1!H25</f>
        <v>78.599999999999994</v>
      </c>
      <c r="I25" s="73">
        <f>100-Sheet1!I25</f>
        <v>94</v>
      </c>
      <c r="J25" s="74">
        <f>100-Sheet1!J25</f>
        <v>100</v>
      </c>
    </row>
    <row r="26" spans="1:10">
      <c r="A26" s="34"/>
      <c r="B26" s="8">
        <v>49</v>
      </c>
      <c r="C26" s="72" t="s">
        <v>47</v>
      </c>
      <c r="D26" s="39">
        <f>100-Sheet1!D26</f>
        <v>50.7</v>
      </c>
      <c r="E26" s="39">
        <f>100-Sheet1!E26</f>
        <v>64.996296296296293</v>
      </c>
      <c r="F26" s="39">
        <v>82.949999999999989</v>
      </c>
      <c r="G26" s="39">
        <f>100-Sheet1!G26</f>
        <v>95.068571428571389</v>
      </c>
      <c r="H26" s="73">
        <f>100-Sheet1!H26</f>
        <v>30.599999999999994</v>
      </c>
      <c r="I26" s="73">
        <f>100-Sheet1!I26</f>
        <v>57.6</v>
      </c>
      <c r="J26" s="74">
        <f>100-Sheet1!J26</f>
        <v>89.3</v>
      </c>
    </row>
    <row r="27" spans="1:10">
      <c r="A27" s="34"/>
      <c r="B27" s="8">
        <v>50</v>
      </c>
      <c r="C27" s="72" t="s">
        <v>48</v>
      </c>
      <c r="D27" s="39">
        <f>100-Sheet1!D27</f>
        <v>34.330952380952368</v>
      </c>
      <c r="E27" s="39">
        <f>100-Sheet1!E27</f>
        <v>45.111111111111121</v>
      </c>
      <c r="F27" s="39">
        <v>53.068750000000001</v>
      </c>
      <c r="G27" s="39">
        <f>100-Sheet1!G27</f>
        <v>62.842857142857142</v>
      </c>
      <c r="H27" s="73">
        <f>100-Sheet1!H27</f>
        <v>18.700000000000003</v>
      </c>
      <c r="I27" s="73">
        <f>100-Sheet1!I27</f>
        <v>35.900000000000006</v>
      </c>
      <c r="J27" s="74">
        <f>100-Sheet1!J27</f>
        <v>35</v>
      </c>
    </row>
    <row r="28" spans="1:10">
      <c r="A28" s="35"/>
      <c r="B28" s="11">
        <v>51</v>
      </c>
      <c r="C28" s="71" t="s">
        <v>3</v>
      </c>
      <c r="D28" s="39">
        <v>4.1095238095238091</v>
      </c>
      <c r="E28" s="39">
        <v>4.5925925925925917</v>
      </c>
      <c r="F28" s="39">
        <v>4.6687500000000002</v>
      </c>
      <c r="G28" s="39">
        <v>4.45</v>
      </c>
      <c r="H28" s="73">
        <v>3.6</v>
      </c>
      <c r="I28" s="73">
        <v>4.5999999999999996</v>
      </c>
      <c r="J28" s="74">
        <v>9.5</v>
      </c>
    </row>
    <row r="29" spans="1:10">
      <c r="A29" s="34" t="s">
        <v>30</v>
      </c>
      <c r="B29" s="8">
        <v>52</v>
      </c>
      <c r="C29" s="23" t="s">
        <v>4</v>
      </c>
      <c r="D29" s="36" t="s">
        <v>49</v>
      </c>
      <c r="E29" s="36" t="s">
        <v>49</v>
      </c>
      <c r="F29" s="36" t="s">
        <v>49</v>
      </c>
      <c r="G29" s="36" t="s">
        <v>49</v>
      </c>
      <c r="H29" s="37">
        <v>76</v>
      </c>
      <c r="I29" s="37">
        <v>76</v>
      </c>
      <c r="J29" s="68" t="s">
        <v>12</v>
      </c>
    </row>
    <row r="30" spans="1:10">
      <c r="A30" s="34" t="s">
        <v>31</v>
      </c>
      <c r="B30" s="8">
        <v>53</v>
      </c>
      <c r="C30" s="23" t="s">
        <v>7</v>
      </c>
      <c r="D30" s="39">
        <v>70</v>
      </c>
      <c r="E30" s="39">
        <v>70</v>
      </c>
      <c r="F30" s="39">
        <v>70</v>
      </c>
      <c r="G30" s="39">
        <v>11.887262496532594</v>
      </c>
      <c r="H30" s="73">
        <v>70</v>
      </c>
      <c r="I30" s="73">
        <v>70</v>
      </c>
      <c r="J30" s="74">
        <v>70</v>
      </c>
    </row>
    <row r="31" spans="1:10">
      <c r="A31" s="34"/>
      <c r="B31" s="8">
        <v>54</v>
      </c>
      <c r="C31" s="23" t="s">
        <v>5</v>
      </c>
      <c r="D31" s="39">
        <v>8.6999999999999993</v>
      </c>
      <c r="E31" s="39">
        <v>9.5</v>
      </c>
      <c r="F31" s="39">
        <v>10.660907313915859</v>
      </c>
      <c r="G31" s="39">
        <v>11.6</v>
      </c>
      <c r="H31" s="73">
        <v>5.5845307443365693</v>
      </c>
      <c r="I31" s="73">
        <v>6.4865787746903267</v>
      </c>
      <c r="J31" s="75">
        <v>13.4</v>
      </c>
    </row>
    <row r="32" spans="1:10">
      <c r="A32" s="34"/>
      <c r="B32" s="8">
        <v>55</v>
      </c>
      <c r="C32" s="23" t="s">
        <v>45</v>
      </c>
      <c r="D32" s="39">
        <v>8</v>
      </c>
      <c r="E32" s="39">
        <v>8</v>
      </c>
      <c r="F32" s="39">
        <v>8</v>
      </c>
      <c r="G32" s="39">
        <v>8</v>
      </c>
      <c r="H32" s="73">
        <v>16</v>
      </c>
      <c r="I32" s="73">
        <v>16</v>
      </c>
      <c r="J32" s="74">
        <v>7</v>
      </c>
    </row>
    <row r="33" spans="1:10">
      <c r="A33" s="34"/>
      <c r="B33" s="8">
        <v>56</v>
      </c>
      <c r="C33" s="23" t="s">
        <v>0</v>
      </c>
      <c r="D33" s="39">
        <v>144.4</v>
      </c>
      <c r="E33" s="39">
        <v>143.80000000000001</v>
      </c>
      <c r="F33" s="39">
        <v>143.08226400000001</v>
      </c>
      <c r="G33" s="39">
        <v>142.6</v>
      </c>
      <c r="H33" s="73">
        <v>133.65555839999999</v>
      </c>
      <c r="I33" s="73">
        <v>132.89702400000002</v>
      </c>
      <c r="J33" s="75">
        <v>173.5</v>
      </c>
    </row>
    <row r="34" spans="1:10" s="41" customFormat="1">
      <c r="A34" s="34"/>
      <c r="B34" s="8">
        <v>57</v>
      </c>
      <c r="C34" s="23" t="s">
        <v>1</v>
      </c>
      <c r="D34" s="39">
        <v>0.63</v>
      </c>
      <c r="E34" s="39">
        <v>0.63</v>
      </c>
      <c r="F34" s="39">
        <v>0.63</v>
      </c>
      <c r="G34" s="39">
        <v>0.63</v>
      </c>
      <c r="H34" s="73">
        <v>0.63</v>
      </c>
      <c r="I34" s="73">
        <v>0.63</v>
      </c>
      <c r="J34" s="75">
        <v>0.63</v>
      </c>
    </row>
    <row r="35" spans="1:10" s="41" customFormat="1">
      <c r="A35" s="34"/>
      <c r="B35" s="8">
        <v>58</v>
      </c>
      <c r="C35" s="23" t="s">
        <v>2</v>
      </c>
      <c r="D35" s="39">
        <v>0.31</v>
      </c>
      <c r="E35" s="39">
        <v>0.31</v>
      </c>
      <c r="F35" s="39">
        <v>0.31</v>
      </c>
      <c r="G35" s="39">
        <v>0.31</v>
      </c>
      <c r="H35" s="73">
        <v>0.31</v>
      </c>
      <c r="I35" s="73">
        <v>0.31</v>
      </c>
      <c r="J35" s="75">
        <v>0.31</v>
      </c>
    </row>
    <row r="36" spans="1:10" s="42" customFormat="1">
      <c r="A36" s="35"/>
      <c r="B36" s="11">
        <v>59</v>
      </c>
      <c r="C36" s="26" t="s">
        <v>8</v>
      </c>
      <c r="D36" s="39">
        <v>0.35</v>
      </c>
      <c r="E36" s="39">
        <v>0.35</v>
      </c>
      <c r="F36" s="39">
        <v>0.35</v>
      </c>
      <c r="G36" s="39">
        <v>0.35</v>
      </c>
      <c r="H36" s="73">
        <v>0.35</v>
      </c>
      <c r="I36" s="73">
        <v>0.35</v>
      </c>
      <c r="J36" s="74">
        <v>0.35</v>
      </c>
    </row>
    <row r="37" spans="1:10" s="41" customFormat="1" ht="13.5" thickBot="1">
      <c r="A37" s="43" t="s">
        <v>33</v>
      </c>
      <c r="B37" s="12">
        <v>63</v>
      </c>
      <c r="C37" s="44" t="s">
        <v>32</v>
      </c>
      <c r="D37" s="45" t="s">
        <v>41</v>
      </c>
      <c r="E37" s="45" t="s">
        <v>41</v>
      </c>
      <c r="F37" s="45" t="s">
        <v>41</v>
      </c>
      <c r="G37" s="45" t="s">
        <v>41</v>
      </c>
      <c r="H37" s="46" t="s">
        <v>41</v>
      </c>
      <c r="I37" s="46" t="s">
        <v>41</v>
      </c>
      <c r="J37" s="70" t="s">
        <v>41</v>
      </c>
    </row>
    <row r="38" spans="1:10">
      <c r="D38" s="27"/>
      <c r="E38" s="27"/>
      <c r="F38" s="27"/>
      <c r="G38" s="27"/>
      <c r="H38" s="49"/>
      <c r="I38" s="49"/>
      <c r="J38" s="27"/>
    </row>
    <row r="39" spans="1:10" ht="46.5" customHeight="1" thickBot="1">
      <c r="A39" s="59" t="s">
        <v>25</v>
      </c>
      <c r="B39" s="13"/>
      <c r="C39" s="28"/>
      <c r="H39" s="50"/>
      <c r="I39" s="50"/>
    </row>
    <row r="40" spans="1:10" s="33" customFormat="1" ht="15.75" thickBot="1">
      <c r="A40" s="9" t="s">
        <v>18</v>
      </c>
      <c r="B40" s="14" t="s">
        <v>19</v>
      </c>
      <c r="C40" s="29" t="s">
        <v>20</v>
      </c>
      <c r="D40" s="30"/>
      <c r="E40" s="31"/>
      <c r="F40" s="31"/>
      <c r="G40" s="31"/>
      <c r="H40" s="51" t="s">
        <v>21</v>
      </c>
      <c r="I40" s="51"/>
      <c r="J40" s="69"/>
    </row>
    <row r="41" spans="1:10" ht="13.5" thickTop="1">
      <c r="A41" s="34" t="s">
        <v>28</v>
      </c>
      <c r="B41" s="8">
        <v>42</v>
      </c>
      <c r="C41" s="23" t="s">
        <v>13</v>
      </c>
      <c r="D41" s="15" t="s">
        <v>15</v>
      </c>
      <c r="E41" s="15" t="s">
        <v>15</v>
      </c>
      <c r="F41" s="15" t="s">
        <v>15</v>
      </c>
      <c r="G41" s="15" t="s">
        <v>15</v>
      </c>
      <c r="H41" s="16" t="s">
        <v>15</v>
      </c>
      <c r="I41" s="16" t="s">
        <v>15</v>
      </c>
      <c r="J41" s="67" t="s">
        <v>15</v>
      </c>
    </row>
    <row r="42" spans="1:10">
      <c r="A42" s="34"/>
      <c r="B42" s="8">
        <v>43</v>
      </c>
      <c r="C42" s="23" t="s">
        <v>14</v>
      </c>
      <c r="D42" s="18" t="s">
        <v>16</v>
      </c>
      <c r="E42" s="18" t="s">
        <v>16</v>
      </c>
      <c r="F42" s="18" t="s">
        <v>16</v>
      </c>
      <c r="G42" s="18" t="s">
        <v>16</v>
      </c>
      <c r="H42" s="19" t="s">
        <v>42</v>
      </c>
      <c r="I42" s="19" t="s">
        <v>42</v>
      </c>
      <c r="J42" s="20" t="s">
        <v>17</v>
      </c>
    </row>
    <row r="43" spans="1:10">
      <c r="A43" s="35"/>
      <c r="B43" s="11"/>
      <c r="C43" s="26" t="s">
        <v>6</v>
      </c>
      <c r="D43" s="39">
        <v>25</v>
      </c>
      <c r="E43" s="39">
        <v>19</v>
      </c>
      <c r="F43" s="39">
        <v>12.5</v>
      </c>
      <c r="G43" s="39">
        <v>9.5</v>
      </c>
      <c r="H43" s="73">
        <v>25</v>
      </c>
      <c r="I43" s="73">
        <v>19</v>
      </c>
      <c r="J43" s="74">
        <v>9.5</v>
      </c>
    </row>
    <row r="44" spans="1:10">
      <c r="A44" s="34" t="s">
        <v>29</v>
      </c>
      <c r="B44" s="8">
        <v>48</v>
      </c>
      <c r="C44" s="72" t="s">
        <v>46</v>
      </c>
      <c r="D44" s="39">
        <f>100-Sheet1!D44</f>
        <v>85.247500000000002</v>
      </c>
      <c r="E44" s="39">
        <f>100-Sheet1!E44</f>
        <v>96.403333333333393</v>
      </c>
      <c r="F44" s="39">
        <v>100</v>
      </c>
      <c r="G44" s="39">
        <f>100-Sheet1!G44</f>
        <v>100</v>
      </c>
      <c r="H44" s="73">
        <f>100-Sheet1!H44</f>
        <v>78.599999999999994</v>
      </c>
      <c r="I44" s="73">
        <f>100-Sheet1!I44</f>
        <v>94</v>
      </c>
      <c r="J44" s="74">
        <f>100-Sheet1!J44</f>
        <v>100</v>
      </c>
    </row>
    <row r="45" spans="1:10">
      <c r="A45" s="34"/>
      <c r="B45" s="8">
        <v>49</v>
      </c>
      <c r="C45" s="72" t="s">
        <v>47</v>
      </c>
      <c r="D45" s="39">
        <f>100-Sheet1!D45</f>
        <v>60.784999999999997</v>
      </c>
      <c r="E45" s="39">
        <f>100-Sheet1!E45</f>
        <v>70.24666666666667</v>
      </c>
      <c r="F45" s="39">
        <v>82.949999999999989</v>
      </c>
      <c r="G45" s="39">
        <f>100-Sheet1!G45</f>
        <v>94.864285714285685</v>
      </c>
      <c r="H45" s="73">
        <f>100-Sheet1!H45</f>
        <v>30.599999999999994</v>
      </c>
      <c r="I45" s="73">
        <f>100-Sheet1!I45</f>
        <v>57.6</v>
      </c>
      <c r="J45" s="74">
        <f>100-Sheet1!J45</f>
        <v>89.3</v>
      </c>
    </row>
    <row r="46" spans="1:10">
      <c r="A46" s="34"/>
      <c r="B46" s="8">
        <v>50</v>
      </c>
      <c r="C46" s="72" t="s">
        <v>48</v>
      </c>
      <c r="D46" s="39">
        <f>100-Sheet1!D46</f>
        <v>38.477499999999999</v>
      </c>
      <c r="E46" s="39">
        <f>100-Sheet1!E46</f>
        <v>44.88</v>
      </c>
      <c r="F46" s="39">
        <v>53.068750000000001</v>
      </c>
      <c r="G46" s="39">
        <f>100-Sheet1!G46</f>
        <v>62.624285714285698</v>
      </c>
      <c r="H46" s="73">
        <f>100-Sheet1!H46</f>
        <v>18.700000000000003</v>
      </c>
      <c r="I46" s="73">
        <f>100-Sheet1!I46</f>
        <v>35.900000000000006</v>
      </c>
      <c r="J46" s="74">
        <f>100-Sheet1!J46</f>
        <v>35</v>
      </c>
    </row>
    <row r="47" spans="1:10">
      <c r="A47" s="35"/>
      <c r="B47" s="11">
        <v>51</v>
      </c>
      <c r="C47" s="71" t="s">
        <v>3</v>
      </c>
      <c r="D47" s="39">
        <v>4.6025</v>
      </c>
      <c r="E47" s="39">
        <v>4.7450000000000001</v>
      </c>
      <c r="F47" s="39">
        <v>4.6687500000000002</v>
      </c>
      <c r="G47" s="39">
        <v>4.5199999999999996</v>
      </c>
      <c r="H47" s="73">
        <v>3.6</v>
      </c>
      <c r="I47" s="73">
        <v>4.5999999999999996</v>
      </c>
      <c r="J47" s="74">
        <v>9.5</v>
      </c>
    </row>
    <row r="48" spans="1:10">
      <c r="A48" s="34" t="s">
        <v>30</v>
      </c>
      <c r="B48" s="8">
        <v>52</v>
      </c>
      <c r="C48" s="23" t="s">
        <v>4</v>
      </c>
      <c r="D48" s="36" t="s">
        <v>27</v>
      </c>
      <c r="E48" s="36" t="s">
        <v>27</v>
      </c>
      <c r="F48" s="39" t="s">
        <v>27</v>
      </c>
      <c r="G48" s="36" t="s">
        <v>27</v>
      </c>
      <c r="H48" s="37">
        <v>76</v>
      </c>
      <c r="I48" s="37">
        <v>76</v>
      </c>
      <c r="J48" s="68" t="s">
        <v>12</v>
      </c>
    </row>
    <row r="49" spans="1:10">
      <c r="A49" s="34" t="s">
        <v>31</v>
      </c>
      <c r="B49" s="8">
        <v>53</v>
      </c>
      <c r="C49" s="23" t="s">
        <v>7</v>
      </c>
      <c r="D49" s="39">
        <v>70</v>
      </c>
      <c r="E49" s="39">
        <v>70</v>
      </c>
      <c r="F49" s="39">
        <v>70</v>
      </c>
      <c r="G49" s="39">
        <v>70</v>
      </c>
      <c r="H49" s="73">
        <v>70</v>
      </c>
      <c r="I49" s="73">
        <v>70</v>
      </c>
      <c r="J49" s="74">
        <v>70</v>
      </c>
    </row>
    <row r="50" spans="1:10">
      <c r="A50" s="34"/>
      <c r="B50" s="8">
        <v>54</v>
      </c>
      <c r="C50" s="23" t="s">
        <v>5</v>
      </c>
      <c r="D50" s="39">
        <v>8.6999999999999993</v>
      </c>
      <c r="E50" s="39">
        <v>9.5</v>
      </c>
      <c r="F50" s="39">
        <v>10.660907313915859</v>
      </c>
      <c r="G50" s="39">
        <v>11.6</v>
      </c>
      <c r="H50" s="73">
        <v>5.5845307443365693</v>
      </c>
      <c r="I50" s="73">
        <v>6.4865787746903267</v>
      </c>
      <c r="J50" s="75">
        <v>13.4</v>
      </c>
    </row>
    <row r="51" spans="1:10">
      <c r="A51" s="34"/>
      <c r="B51" s="8">
        <v>55</v>
      </c>
      <c r="C51" s="23" t="s">
        <v>45</v>
      </c>
      <c r="D51" s="39">
        <v>8</v>
      </c>
      <c r="E51" s="39">
        <v>8</v>
      </c>
      <c r="F51" s="39">
        <v>8</v>
      </c>
      <c r="G51" s="39">
        <v>8</v>
      </c>
      <c r="H51" s="73">
        <v>16</v>
      </c>
      <c r="I51" s="73">
        <v>16</v>
      </c>
      <c r="J51" s="74">
        <v>7</v>
      </c>
    </row>
    <row r="52" spans="1:10">
      <c r="A52" s="34"/>
      <c r="B52" s="8">
        <v>56</v>
      </c>
      <c r="C52" s="23" t="s">
        <v>0</v>
      </c>
      <c r="D52" s="39">
        <v>144.4</v>
      </c>
      <c r="E52" s="39">
        <v>143.80000000000001</v>
      </c>
      <c r="F52" s="39">
        <v>143.08226400000001</v>
      </c>
      <c r="G52" s="39">
        <v>142.6</v>
      </c>
      <c r="H52" s="73">
        <v>133.65555839999999</v>
      </c>
      <c r="I52" s="73">
        <v>132.89702400000002</v>
      </c>
      <c r="J52" s="75">
        <v>173.5</v>
      </c>
    </row>
    <row r="53" spans="1:10" s="41" customFormat="1">
      <c r="A53" s="34"/>
      <c r="B53" s="8">
        <v>57</v>
      </c>
      <c r="C53" s="23" t="s">
        <v>1</v>
      </c>
      <c r="D53" s="39">
        <v>0.63</v>
      </c>
      <c r="E53" s="39">
        <v>0.63</v>
      </c>
      <c r="F53" s="39">
        <v>0.63</v>
      </c>
      <c r="G53" s="39">
        <v>0.63</v>
      </c>
      <c r="H53" s="73">
        <v>0.63</v>
      </c>
      <c r="I53" s="73">
        <v>0.63</v>
      </c>
      <c r="J53" s="75">
        <v>0.63</v>
      </c>
    </row>
    <row r="54" spans="1:10" s="41" customFormat="1">
      <c r="A54" s="34"/>
      <c r="B54" s="8">
        <v>58</v>
      </c>
      <c r="C54" s="23" t="s">
        <v>2</v>
      </c>
      <c r="D54" s="39">
        <v>0.31</v>
      </c>
      <c r="E54" s="39">
        <v>0.31</v>
      </c>
      <c r="F54" s="39">
        <v>0.31</v>
      </c>
      <c r="G54" s="39">
        <v>0.31</v>
      </c>
      <c r="H54" s="73">
        <v>0.31</v>
      </c>
      <c r="I54" s="73">
        <v>0.31</v>
      </c>
      <c r="J54" s="75">
        <v>0.31</v>
      </c>
    </row>
    <row r="55" spans="1:10" s="42" customFormat="1">
      <c r="A55" s="35"/>
      <c r="B55" s="11">
        <v>59</v>
      </c>
      <c r="C55" s="26" t="s">
        <v>8</v>
      </c>
      <c r="D55" s="39">
        <v>0.35</v>
      </c>
      <c r="E55" s="39">
        <v>0.35</v>
      </c>
      <c r="F55" s="39">
        <v>0.35</v>
      </c>
      <c r="G55" s="39">
        <v>0.35</v>
      </c>
      <c r="H55" s="73">
        <v>0.35</v>
      </c>
      <c r="I55" s="73">
        <v>0.35</v>
      </c>
      <c r="J55" s="74">
        <v>0.35</v>
      </c>
    </row>
    <row r="56" spans="1:10" s="41" customFormat="1" ht="13.5" thickBot="1">
      <c r="A56" s="43" t="s">
        <v>33</v>
      </c>
      <c r="B56" s="12">
        <v>63</v>
      </c>
      <c r="C56" s="44" t="s">
        <v>32</v>
      </c>
      <c r="D56" s="45" t="s">
        <v>41</v>
      </c>
      <c r="E56" s="45" t="s">
        <v>41</v>
      </c>
      <c r="F56" s="45" t="s">
        <v>41</v>
      </c>
      <c r="G56" s="45" t="s">
        <v>41</v>
      </c>
      <c r="H56" s="46" t="s">
        <v>41</v>
      </c>
      <c r="I56" s="46" t="s">
        <v>41</v>
      </c>
      <c r="J56" s="70" t="s">
        <v>41</v>
      </c>
    </row>
    <row r="57" spans="1:10" s="41" customFormat="1">
      <c r="A57" s="60"/>
      <c r="B57" s="21"/>
      <c r="C57" s="54"/>
      <c r="D57" s="61"/>
      <c r="E57" s="61"/>
      <c r="F57" s="61"/>
      <c r="G57" s="61"/>
      <c r="H57" s="55"/>
      <c r="I57" s="55"/>
      <c r="J57" s="61"/>
    </row>
    <row r="58" spans="1:10" ht="39" customHeight="1" thickBot="1">
      <c r="A58" s="59" t="s">
        <v>35</v>
      </c>
      <c r="B58" s="13"/>
      <c r="C58" s="28"/>
      <c r="H58" s="50"/>
      <c r="I58" s="50"/>
    </row>
    <row r="59" spans="1:10" s="33" customFormat="1" ht="15.75" thickBot="1">
      <c r="A59" s="9" t="s">
        <v>18</v>
      </c>
      <c r="B59" s="14" t="s">
        <v>19</v>
      </c>
      <c r="C59" s="29" t="s">
        <v>20</v>
      </c>
      <c r="D59" s="30"/>
      <c r="E59" s="31"/>
      <c r="F59" s="31"/>
      <c r="G59" s="31"/>
      <c r="H59" s="51" t="s">
        <v>21</v>
      </c>
      <c r="I59" s="51"/>
      <c r="J59" s="69"/>
    </row>
    <row r="60" spans="1:10" ht="13.5" thickTop="1">
      <c r="A60" s="34" t="s">
        <v>28</v>
      </c>
      <c r="B60" s="8">
        <v>42</v>
      </c>
      <c r="C60" s="23" t="s">
        <v>13</v>
      </c>
      <c r="D60" s="15" t="s">
        <v>15</v>
      </c>
      <c r="E60" s="15" t="s">
        <v>15</v>
      </c>
      <c r="F60" s="15" t="s">
        <v>15</v>
      </c>
      <c r="G60" s="15" t="s">
        <v>15</v>
      </c>
      <c r="H60" s="16" t="s">
        <v>15</v>
      </c>
      <c r="I60" s="16" t="s">
        <v>15</v>
      </c>
      <c r="J60" s="67" t="s">
        <v>15</v>
      </c>
    </row>
    <row r="61" spans="1:10">
      <c r="A61" s="34"/>
      <c r="B61" s="8">
        <v>43</v>
      </c>
      <c r="C61" s="23" t="s">
        <v>14</v>
      </c>
      <c r="D61" s="18" t="s">
        <v>16</v>
      </c>
      <c r="E61" s="18" t="s">
        <v>16</v>
      </c>
      <c r="F61" s="18" t="s">
        <v>16</v>
      </c>
      <c r="G61" s="18" t="s">
        <v>16</v>
      </c>
      <c r="H61" s="19" t="s">
        <v>42</v>
      </c>
      <c r="I61" s="19" t="s">
        <v>42</v>
      </c>
      <c r="J61" s="20" t="s">
        <v>17</v>
      </c>
    </row>
    <row r="62" spans="1:10">
      <c r="A62" s="35"/>
      <c r="B62" s="11"/>
      <c r="C62" s="26" t="s">
        <v>6</v>
      </c>
      <c r="D62" s="39">
        <v>25</v>
      </c>
      <c r="E62" s="39">
        <v>19</v>
      </c>
      <c r="F62" s="39">
        <v>12.5</v>
      </c>
      <c r="G62" s="39">
        <v>9.5</v>
      </c>
      <c r="H62" s="73">
        <v>25</v>
      </c>
      <c r="I62" s="73">
        <v>19</v>
      </c>
      <c r="J62" s="74">
        <v>9.5</v>
      </c>
    </row>
    <row r="63" spans="1:10">
      <c r="A63" s="34" t="s">
        <v>29</v>
      </c>
      <c r="B63" s="8">
        <v>48</v>
      </c>
      <c r="C63" s="72" t="s">
        <v>46</v>
      </c>
      <c r="D63" s="39">
        <f>100-Sheet1!D63</f>
        <v>87.360869565217399</v>
      </c>
      <c r="E63" s="39">
        <f>100-Sheet1!E63</f>
        <v>95.292592592592598</v>
      </c>
      <c r="F63" s="39">
        <v>100</v>
      </c>
      <c r="G63" s="39">
        <f>100-Sheet1!G63</f>
        <v>100</v>
      </c>
      <c r="H63" s="73">
        <f>100-Sheet1!H63</f>
        <v>78.599999999999994</v>
      </c>
      <c r="I63" s="73">
        <f>100-Sheet1!I63</f>
        <v>94</v>
      </c>
      <c r="J63" s="74">
        <f>100-Sheet1!J63</f>
        <v>100</v>
      </c>
    </row>
    <row r="64" spans="1:10">
      <c r="A64" s="34"/>
      <c r="B64" s="8">
        <v>49</v>
      </c>
      <c r="C64" s="72" t="s">
        <v>47</v>
      </c>
      <c r="D64" s="39">
        <f>100-Sheet1!D64</f>
        <v>60.139130434782601</v>
      </c>
      <c r="E64" s="39">
        <f>100-Sheet1!E64</f>
        <v>69.68148148148147</v>
      </c>
      <c r="F64" s="39">
        <v>82.949999999999989</v>
      </c>
      <c r="G64" s="39">
        <f>100-Sheet1!G64</f>
        <v>93.056410256410246</v>
      </c>
      <c r="H64" s="73">
        <f>100-Sheet1!H64</f>
        <v>30.599999999999994</v>
      </c>
      <c r="I64" s="73">
        <f>100-Sheet1!I64</f>
        <v>57.6</v>
      </c>
      <c r="J64" s="74">
        <f>100-Sheet1!J64</f>
        <v>89.3</v>
      </c>
    </row>
    <row r="65" spans="1:10">
      <c r="A65" s="34"/>
      <c r="B65" s="8">
        <v>50</v>
      </c>
      <c r="C65" s="72" t="s">
        <v>48</v>
      </c>
      <c r="D65" s="39">
        <f>100-Sheet1!D65</f>
        <v>41.447826086956525</v>
      </c>
      <c r="E65" s="39">
        <f>100-Sheet1!E65</f>
        <v>47.351851851851841</v>
      </c>
      <c r="F65" s="39">
        <v>53.068750000000001</v>
      </c>
      <c r="G65" s="39">
        <f>100-Sheet1!G65</f>
        <v>59.479487179487172</v>
      </c>
      <c r="H65" s="73">
        <f>100-Sheet1!H65</f>
        <v>18.700000000000003</v>
      </c>
      <c r="I65" s="73">
        <f>100-Sheet1!I65</f>
        <v>35.900000000000006</v>
      </c>
      <c r="J65" s="74">
        <f>100-Sheet1!J65</f>
        <v>35</v>
      </c>
    </row>
    <row r="66" spans="1:10">
      <c r="A66" s="35"/>
      <c r="B66" s="11">
        <v>51</v>
      </c>
      <c r="C66" s="71" t="s">
        <v>3</v>
      </c>
      <c r="D66" s="39">
        <v>4.5869565217391308</v>
      </c>
      <c r="E66" s="39">
        <v>4.9592592592592597</v>
      </c>
      <c r="F66" s="39">
        <v>4.6687500000000002</v>
      </c>
      <c r="G66" s="39">
        <v>5.0487179487179485</v>
      </c>
      <c r="H66" s="73">
        <v>3.6</v>
      </c>
      <c r="I66" s="73">
        <v>4.5999999999999996</v>
      </c>
      <c r="J66" s="74">
        <v>9.5</v>
      </c>
    </row>
    <row r="67" spans="1:10">
      <c r="A67" s="34" t="s">
        <v>30</v>
      </c>
      <c r="B67" s="8">
        <v>52</v>
      </c>
      <c r="C67" s="23" t="s">
        <v>4</v>
      </c>
      <c r="D67" s="36" t="s">
        <v>27</v>
      </c>
      <c r="E67" s="36" t="s">
        <v>27</v>
      </c>
      <c r="F67" s="39" t="s">
        <v>27</v>
      </c>
      <c r="G67" s="36" t="s">
        <v>27</v>
      </c>
      <c r="H67" s="37">
        <v>76</v>
      </c>
      <c r="I67" s="37">
        <v>76</v>
      </c>
      <c r="J67" s="68" t="s">
        <v>12</v>
      </c>
    </row>
    <row r="68" spans="1:10">
      <c r="A68" s="34" t="s">
        <v>31</v>
      </c>
      <c r="B68" s="8">
        <v>53</v>
      </c>
      <c r="C68" s="23" t="s">
        <v>7</v>
      </c>
      <c r="D68" s="39">
        <v>70</v>
      </c>
      <c r="E68" s="39">
        <v>70</v>
      </c>
      <c r="F68" s="39">
        <v>70</v>
      </c>
      <c r="G68" s="39">
        <v>70</v>
      </c>
      <c r="H68" s="73">
        <v>70</v>
      </c>
      <c r="I68" s="73">
        <v>70</v>
      </c>
      <c r="J68" s="74">
        <v>70</v>
      </c>
    </row>
    <row r="69" spans="1:10">
      <c r="A69" s="34"/>
      <c r="B69" s="8">
        <v>54</v>
      </c>
      <c r="C69" s="23" t="s">
        <v>5</v>
      </c>
      <c r="D69" s="39">
        <v>8.6999999999999993</v>
      </c>
      <c r="E69" s="39">
        <v>9.5</v>
      </c>
      <c r="F69" s="39">
        <v>10.660907313915859</v>
      </c>
      <c r="G69" s="39">
        <v>11.6</v>
      </c>
      <c r="H69" s="73">
        <v>5.5845307443365693</v>
      </c>
      <c r="I69" s="73">
        <v>6.4865787746903267</v>
      </c>
      <c r="J69" s="75">
        <v>13.4</v>
      </c>
    </row>
    <row r="70" spans="1:10">
      <c r="A70" s="34"/>
      <c r="B70" s="8">
        <v>55</v>
      </c>
      <c r="C70" s="23" t="s">
        <v>45</v>
      </c>
      <c r="D70" s="39">
        <v>8</v>
      </c>
      <c r="E70" s="39">
        <v>8</v>
      </c>
      <c r="F70" s="39">
        <v>8</v>
      </c>
      <c r="G70" s="39">
        <v>8</v>
      </c>
      <c r="H70" s="73">
        <v>16</v>
      </c>
      <c r="I70" s="73">
        <v>16</v>
      </c>
      <c r="J70" s="74">
        <v>7</v>
      </c>
    </row>
    <row r="71" spans="1:10">
      <c r="A71" s="34"/>
      <c r="B71" s="8">
        <v>56</v>
      </c>
      <c r="C71" s="23" t="s">
        <v>0</v>
      </c>
      <c r="D71" s="39">
        <v>144.4</v>
      </c>
      <c r="E71" s="39">
        <v>143.80000000000001</v>
      </c>
      <c r="F71" s="39">
        <v>143.08226400000001</v>
      </c>
      <c r="G71" s="39">
        <v>142.6</v>
      </c>
      <c r="H71" s="73">
        <v>133.65555839999999</v>
      </c>
      <c r="I71" s="73">
        <v>132.89702400000002</v>
      </c>
      <c r="J71" s="75">
        <v>173.5</v>
      </c>
    </row>
    <row r="72" spans="1:10" s="41" customFormat="1">
      <c r="A72" s="34"/>
      <c r="B72" s="8">
        <v>57</v>
      </c>
      <c r="C72" s="23" t="s">
        <v>1</v>
      </c>
      <c r="D72" s="39">
        <v>0.63</v>
      </c>
      <c r="E72" s="39">
        <v>0.63</v>
      </c>
      <c r="F72" s="39">
        <v>0.63</v>
      </c>
      <c r="G72" s="39">
        <v>0.63</v>
      </c>
      <c r="H72" s="73">
        <v>0.63</v>
      </c>
      <c r="I72" s="73">
        <v>0.63</v>
      </c>
      <c r="J72" s="75">
        <v>0.63</v>
      </c>
    </row>
    <row r="73" spans="1:10" s="41" customFormat="1">
      <c r="A73" s="34"/>
      <c r="B73" s="8">
        <v>58</v>
      </c>
      <c r="C73" s="23" t="s">
        <v>2</v>
      </c>
      <c r="D73" s="39">
        <v>0.31</v>
      </c>
      <c r="E73" s="39">
        <v>0.31</v>
      </c>
      <c r="F73" s="39">
        <v>0.31</v>
      </c>
      <c r="G73" s="39">
        <v>0.31</v>
      </c>
      <c r="H73" s="73">
        <v>0.31</v>
      </c>
      <c r="I73" s="73">
        <v>0.31</v>
      </c>
      <c r="J73" s="75">
        <v>0.31</v>
      </c>
    </row>
    <row r="74" spans="1:10" s="42" customFormat="1">
      <c r="A74" s="35"/>
      <c r="B74" s="11">
        <v>59</v>
      </c>
      <c r="C74" s="26" t="s">
        <v>8</v>
      </c>
      <c r="D74" s="39">
        <v>0.35</v>
      </c>
      <c r="E74" s="39">
        <v>0.35</v>
      </c>
      <c r="F74" s="39">
        <v>0.35</v>
      </c>
      <c r="G74" s="39">
        <v>0.35</v>
      </c>
      <c r="H74" s="73">
        <v>0.35</v>
      </c>
      <c r="I74" s="73">
        <v>0.35</v>
      </c>
      <c r="J74" s="74">
        <v>0.35</v>
      </c>
    </row>
    <row r="75" spans="1:10" s="41" customFormat="1" ht="13.5" thickBot="1">
      <c r="A75" s="43" t="s">
        <v>33</v>
      </c>
      <c r="B75" s="12">
        <v>63</v>
      </c>
      <c r="C75" s="44" t="s">
        <v>32</v>
      </c>
      <c r="D75" s="45" t="s">
        <v>41</v>
      </c>
      <c r="E75" s="45" t="s">
        <v>41</v>
      </c>
      <c r="F75" s="45" t="s">
        <v>41</v>
      </c>
      <c r="G75" s="45" t="s">
        <v>41</v>
      </c>
      <c r="H75" s="46" t="s">
        <v>41</v>
      </c>
      <c r="I75" s="46" t="s">
        <v>41</v>
      </c>
      <c r="J75" s="70" t="s">
        <v>41</v>
      </c>
    </row>
    <row r="76" spans="1:10" s="41" customFormat="1">
      <c r="A76" s="60"/>
      <c r="B76" s="21"/>
      <c r="C76" s="54"/>
      <c r="D76" s="61"/>
      <c r="E76" s="61"/>
      <c r="F76" s="61"/>
      <c r="G76" s="61"/>
      <c r="H76" s="55"/>
      <c r="I76" s="55"/>
      <c r="J76" s="61"/>
    </row>
    <row r="77" spans="1:10" ht="30.75" customHeight="1" thickBot="1">
      <c r="A77" s="59" t="s">
        <v>36</v>
      </c>
      <c r="B77" s="13"/>
      <c r="C77" s="28"/>
      <c r="H77" s="50"/>
      <c r="I77" s="50"/>
    </row>
    <row r="78" spans="1:10" s="33" customFormat="1" ht="15.75" thickBot="1">
      <c r="A78" s="9" t="s">
        <v>18</v>
      </c>
      <c r="B78" s="14" t="s">
        <v>19</v>
      </c>
      <c r="C78" s="29" t="s">
        <v>20</v>
      </c>
      <c r="D78" s="30"/>
      <c r="E78" s="31"/>
      <c r="F78" s="31"/>
      <c r="G78" s="31"/>
      <c r="H78" s="51" t="s">
        <v>21</v>
      </c>
      <c r="I78" s="51"/>
      <c r="J78" s="69"/>
    </row>
    <row r="79" spans="1:10" ht="13.5" thickTop="1">
      <c r="A79" s="34" t="s">
        <v>28</v>
      </c>
      <c r="B79" s="8">
        <v>42</v>
      </c>
      <c r="C79" s="23" t="s">
        <v>13</v>
      </c>
      <c r="D79" s="15" t="s">
        <v>15</v>
      </c>
      <c r="E79" s="15" t="s">
        <v>15</v>
      </c>
      <c r="F79" s="15" t="s">
        <v>15</v>
      </c>
      <c r="G79" s="15" t="s">
        <v>15</v>
      </c>
      <c r="H79" s="16" t="s">
        <v>15</v>
      </c>
      <c r="I79" s="16" t="s">
        <v>15</v>
      </c>
      <c r="J79" s="67" t="s">
        <v>15</v>
      </c>
    </row>
    <row r="80" spans="1:10">
      <c r="A80" s="34"/>
      <c r="B80" s="8">
        <v>43</v>
      </c>
      <c r="C80" s="23" t="s">
        <v>14</v>
      </c>
      <c r="D80" s="18" t="s">
        <v>16</v>
      </c>
      <c r="E80" s="18" t="s">
        <v>16</v>
      </c>
      <c r="F80" s="18" t="s">
        <v>16</v>
      </c>
      <c r="G80" s="18" t="s">
        <v>16</v>
      </c>
      <c r="H80" s="19" t="s">
        <v>42</v>
      </c>
      <c r="I80" s="19" t="s">
        <v>42</v>
      </c>
      <c r="J80" s="20" t="s">
        <v>17</v>
      </c>
    </row>
    <row r="81" spans="1:10">
      <c r="A81" s="35"/>
      <c r="B81" s="11"/>
      <c r="C81" s="26" t="s">
        <v>6</v>
      </c>
      <c r="D81" s="39">
        <v>25</v>
      </c>
      <c r="E81" s="39">
        <v>19</v>
      </c>
      <c r="F81" s="39">
        <v>12.5</v>
      </c>
      <c r="G81" s="39">
        <v>9.5</v>
      </c>
      <c r="H81" s="73">
        <v>25</v>
      </c>
      <c r="I81" s="73">
        <v>19</v>
      </c>
      <c r="J81" s="74">
        <v>9.5</v>
      </c>
    </row>
    <row r="82" spans="1:10">
      <c r="A82" s="34" t="s">
        <v>29</v>
      </c>
      <c r="B82" s="8">
        <v>48</v>
      </c>
      <c r="C82" s="72" t="s">
        <v>46</v>
      </c>
      <c r="D82" s="39">
        <f>100-Sheet1!D82</f>
        <v>84.669767441860458</v>
      </c>
      <c r="E82" s="39">
        <f>100-Sheet1!E82</f>
        <v>95.54024390243903</v>
      </c>
      <c r="F82" s="39">
        <v>100</v>
      </c>
      <c r="G82" s="39">
        <f>100-Sheet1!G82</f>
        <v>100</v>
      </c>
      <c r="H82" s="73">
        <f>100-Sheet1!H82</f>
        <v>78.599999999999994</v>
      </c>
      <c r="I82" s="73">
        <f>100-Sheet1!I82</f>
        <v>94</v>
      </c>
      <c r="J82" s="74">
        <f>100-Sheet1!J82</f>
        <v>100</v>
      </c>
    </row>
    <row r="83" spans="1:10">
      <c r="A83" s="34"/>
      <c r="B83" s="8">
        <v>49</v>
      </c>
      <c r="C83" s="72" t="s">
        <v>47</v>
      </c>
      <c r="D83" s="39">
        <f>100-Sheet1!D83</f>
        <v>54.172093023255819</v>
      </c>
      <c r="E83" s="39">
        <f>100-Sheet1!E83</f>
        <v>68.821951219512201</v>
      </c>
      <c r="F83" s="39">
        <v>82.949999999999989</v>
      </c>
      <c r="G83" s="39">
        <f>100-Sheet1!G83</f>
        <v>93.926760563380299</v>
      </c>
      <c r="H83" s="73">
        <f>100-Sheet1!H83</f>
        <v>30.599999999999994</v>
      </c>
      <c r="I83" s="73">
        <f>100-Sheet1!I83</f>
        <v>57.6</v>
      </c>
      <c r="J83" s="74">
        <f>100-Sheet1!J83</f>
        <v>89.3</v>
      </c>
    </row>
    <row r="84" spans="1:10">
      <c r="A84" s="34"/>
      <c r="B84" s="8">
        <v>50</v>
      </c>
      <c r="C84" s="72" t="s">
        <v>48</v>
      </c>
      <c r="D84" s="39">
        <f>100-Sheet1!D84</f>
        <v>36.597674418604662</v>
      </c>
      <c r="E84" s="39">
        <f>100-Sheet1!E84</f>
        <v>42.026829268292701</v>
      </c>
      <c r="F84" s="39">
        <v>53.068750000000001</v>
      </c>
      <c r="G84" s="39">
        <f>100-Sheet1!G84</f>
        <v>62.104225352112657</v>
      </c>
      <c r="H84" s="73">
        <f>100-Sheet1!H84</f>
        <v>18.700000000000003</v>
      </c>
      <c r="I84" s="73">
        <f>100-Sheet1!I84</f>
        <v>35.900000000000006</v>
      </c>
      <c r="J84" s="74">
        <f>100-Sheet1!J84</f>
        <v>35</v>
      </c>
    </row>
    <row r="85" spans="1:10">
      <c r="A85" s="35"/>
      <c r="B85" s="11">
        <v>51</v>
      </c>
      <c r="C85" s="71" t="s">
        <v>3</v>
      </c>
      <c r="D85" s="39">
        <v>3.9302325581395356</v>
      </c>
      <c r="E85" s="39">
        <v>3.9243902439024407</v>
      </c>
      <c r="F85" s="39">
        <v>4.6687500000000002</v>
      </c>
      <c r="G85" s="39">
        <v>4.422535211267606</v>
      </c>
      <c r="H85" s="73">
        <v>3.6</v>
      </c>
      <c r="I85" s="73">
        <v>4.5999999999999996</v>
      </c>
      <c r="J85" s="74">
        <v>9.5</v>
      </c>
    </row>
    <row r="86" spans="1:10">
      <c r="A86" s="34" t="s">
        <v>30</v>
      </c>
      <c r="B86" s="8">
        <v>52</v>
      </c>
      <c r="C86" s="23" t="s">
        <v>4</v>
      </c>
      <c r="D86" s="36" t="s">
        <v>27</v>
      </c>
      <c r="E86" s="36" t="s">
        <v>27</v>
      </c>
      <c r="F86" s="39" t="s">
        <v>27</v>
      </c>
      <c r="G86" s="36" t="s">
        <v>27</v>
      </c>
      <c r="H86" s="37">
        <v>76</v>
      </c>
      <c r="I86" s="37">
        <v>76</v>
      </c>
      <c r="J86" s="68" t="s">
        <v>12</v>
      </c>
    </row>
    <row r="87" spans="1:10">
      <c r="A87" s="34" t="s">
        <v>31</v>
      </c>
      <c r="B87" s="8">
        <v>53</v>
      </c>
      <c r="C87" s="23" t="s">
        <v>7</v>
      </c>
      <c r="D87" s="39">
        <v>70</v>
      </c>
      <c r="E87" s="39">
        <v>70</v>
      </c>
      <c r="F87" s="39">
        <v>70</v>
      </c>
      <c r="G87" s="39">
        <v>70</v>
      </c>
      <c r="H87" s="73">
        <v>70</v>
      </c>
      <c r="I87" s="73">
        <v>70</v>
      </c>
      <c r="J87" s="74">
        <v>70</v>
      </c>
    </row>
    <row r="88" spans="1:10">
      <c r="A88" s="34"/>
      <c r="B88" s="8">
        <v>54</v>
      </c>
      <c r="C88" s="23" t="s">
        <v>5</v>
      </c>
      <c r="D88" s="39">
        <v>8.6999999999999993</v>
      </c>
      <c r="E88" s="39">
        <v>9.5</v>
      </c>
      <c r="F88" s="39">
        <v>10.660907313915859</v>
      </c>
      <c r="G88" s="39">
        <v>11.6</v>
      </c>
      <c r="H88" s="73">
        <v>5.5845307443365693</v>
      </c>
      <c r="I88" s="73">
        <v>6.4865787746903267</v>
      </c>
      <c r="J88" s="75">
        <v>13.4</v>
      </c>
    </row>
    <row r="89" spans="1:10">
      <c r="A89" s="34"/>
      <c r="B89" s="8">
        <v>55</v>
      </c>
      <c r="C89" s="23" t="s">
        <v>45</v>
      </c>
      <c r="D89" s="39">
        <v>8</v>
      </c>
      <c r="E89" s="39">
        <v>8</v>
      </c>
      <c r="F89" s="39">
        <v>8</v>
      </c>
      <c r="G89" s="39">
        <v>8</v>
      </c>
      <c r="H89" s="73">
        <v>16</v>
      </c>
      <c r="I89" s="73">
        <v>16</v>
      </c>
      <c r="J89" s="74">
        <v>7</v>
      </c>
    </row>
    <row r="90" spans="1:10">
      <c r="A90" s="34"/>
      <c r="B90" s="8">
        <v>56</v>
      </c>
      <c r="C90" s="23" t="s">
        <v>0</v>
      </c>
      <c r="D90" s="39">
        <v>144.4</v>
      </c>
      <c r="E90" s="39">
        <v>143.80000000000001</v>
      </c>
      <c r="F90" s="39">
        <v>143.08226400000001</v>
      </c>
      <c r="G90" s="39">
        <v>142.6</v>
      </c>
      <c r="H90" s="73">
        <v>133.65555839999999</v>
      </c>
      <c r="I90" s="73">
        <v>132.89702400000002</v>
      </c>
      <c r="J90" s="75">
        <v>173.5</v>
      </c>
    </row>
    <row r="91" spans="1:10" s="41" customFormat="1">
      <c r="A91" s="34"/>
      <c r="B91" s="8">
        <v>57</v>
      </c>
      <c r="C91" s="23" t="s">
        <v>1</v>
      </c>
      <c r="D91" s="39">
        <v>0.63</v>
      </c>
      <c r="E91" s="39">
        <v>0.63</v>
      </c>
      <c r="F91" s="39">
        <v>0.63</v>
      </c>
      <c r="G91" s="39">
        <v>0.63</v>
      </c>
      <c r="H91" s="73">
        <v>0.63</v>
      </c>
      <c r="I91" s="73">
        <v>0.63</v>
      </c>
      <c r="J91" s="75">
        <v>0.63</v>
      </c>
    </row>
    <row r="92" spans="1:10" s="41" customFormat="1">
      <c r="A92" s="34"/>
      <c r="B92" s="8">
        <v>58</v>
      </c>
      <c r="C92" s="23" t="s">
        <v>2</v>
      </c>
      <c r="D92" s="39">
        <v>0.31</v>
      </c>
      <c r="E92" s="39">
        <v>0.31</v>
      </c>
      <c r="F92" s="39">
        <v>0.31</v>
      </c>
      <c r="G92" s="39">
        <v>0.31</v>
      </c>
      <c r="H92" s="73">
        <v>0.31</v>
      </c>
      <c r="I92" s="73">
        <v>0.31</v>
      </c>
      <c r="J92" s="75">
        <v>0.31</v>
      </c>
    </row>
    <row r="93" spans="1:10" s="42" customFormat="1">
      <c r="A93" s="35"/>
      <c r="B93" s="11">
        <v>59</v>
      </c>
      <c r="C93" s="26" t="s">
        <v>8</v>
      </c>
      <c r="D93" s="39">
        <v>0.35</v>
      </c>
      <c r="E93" s="39">
        <v>0.35</v>
      </c>
      <c r="F93" s="39">
        <v>0.35</v>
      </c>
      <c r="G93" s="39">
        <v>0.35</v>
      </c>
      <c r="H93" s="73">
        <v>0.35</v>
      </c>
      <c r="I93" s="73">
        <v>0.35</v>
      </c>
      <c r="J93" s="74">
        <v>0.35</v>
      </c>
    </row>
    <row r="94" spans="1:10" s="41" customFormat="1" ht="13.5" thickBot="1">
      <c r="A94" s="43" t="s">
        <v>33</v>
      </c>
      <c r="B94" s="12">
        <v>63</v>
      </c>
      <c r="C94" s="44" t="s">
        <v>32</v>
      </c>
      <c r="D94" s="45" t="s">
        <v>41</v>
      </c>
      <c r="E94" s="45" t="s">
        <v>41</v>
      </c>
      <c r="F94" s="45" t="s">
        <v>41</v>
      </c>
      <c r="G94" s="45" t="s">
        <v>41</v>
      </c>
      <c r="H94" s="46" t="s">
        <v>41</v>
      </c>
      <c r="I94" s="46" t="s">
        <v>41</v>
      </c>
      <c r="J94" s="70" t="s">
        <v>41</v>
      </c>
    </row>
    <row r="95" spans="1:10" s="41" customFormat="1">
      <c r="A95" s="60"/>
      <c r="B95" s="21"/>
      <c r="C95" s="54"/>
      <c r="D95" s="61"/>
      <c r="E95" s="61"/>
      <c r="F95" s="61"/>
      <c r="G95" s="61"/>
      <c r="H95" s="55"/>
      <c r="I95" s="55"/>
      <c r="J95" s="61"/>
    </row>
    <row r="96" spans="1:10" ht="29.25" customHeight="1" thickBot="1">
      <c r="A96" s="59" t="s">
        <v>26</v>
      </c>
      <c r="B96" s="13"/>
      <c r="C96" s="28"/>
      <c r="H96" s="50"/>
      <c r="I96" s="50"/>
    </row>
    <row r="97" spans="1:10" s="33" customFormat="1" ht="15.75" thickBot="1">
      <c r="A97" s="9" t="s">
        <v>18</v>
      </c>
      <c r="B97" s="14" t="s">
        <v>19</v>
      </c>
      <c r="C97" s="29" t="s">
        <v>20</v>
      </c>
      <c r="D97" s="30"/>
      <c r="E97" s="31"/>
      <c r="F97" s="31"/>
      <c r="G97" s="31"/>
      <c r="H97" s="51" t="s">
        <v>21</v>
      </c>
      <c r="I97" s="51"/>
      <c r="J97" s="69"/>
    </row>
    <row r="98" spans="1:10" ht="13.5" thickTop="1">
      <c r="A98" s="34" t="s">
        <v>28</v>
      </c>
      <c r="B98" s="8">
        <v>42</v>
      </c>
      <c r="C98" s="23" t="s">
        <v>13</v>
      </c>
      <c r="D98" s="15" t="s">
        <v>15</v>
      </c>
      <c r="E98" s="15" t="s">
        <v>15</v>
      </c>
      <c r="F98" s="15" t="s">
        <v>15</v>
      </c>
      <c r="G98" s="15" t="s">
        <v>15</v>
      </c>
      <c r="H98" s="16" t="s">
        <v>15</v>
      </c>
      <c r="I98" s="16" t="s">
        <v>15</v>
      </c>
      <c r="J98" s="67" t="s">
        <v>15</v>
      </c>
    </row>
    <row r="99" spans="1:10">
      <c r="A99" s="34"/>
      <c r="B99" s="8">
        <v>43</v>
      </c>
      <c r="C99" s="23" t="s">
        <v>14</v>
      </c>
      <c r="D99" s="18" t="s">
        <v>16</v>
      </c>
      <c r="E99" s="18" t="s">
        <v>16</v>
      </c>
      <c r="F99" s="18" t="s">
        <v>16</v>
      </c>
      <c r="G99" s="18" t="s">
        <v>16</v>
      </c>
      <c r="H99" s="19" t="s">
        <v>42</v>
      </c>
      <c r="I99" s="19" t="s">
        <v>42</v>
      </c>
      <c r="J99" s="20" t="s">
        <v>17</v>
      </c>
    </row>
    <row r="100" spans="1:10">
      <c r="A100" s="35"/>
      <c r="B100" s="11"/>
      <c r="C100" s="26" t="s">
        <v>6</v>
      </c>
      <c r="D100" s="39">
        <v>25</v>
      </c>
      <c r="E100" s="39">
        <v>19</v>
      </c>
      <c r="F100" s="39">
        <v>12.5</v>
      </c>
      <c r="G100" s="39">
        <v>9.5</v>
      </c>
      <c r="H100" s="73">
        <v>25</v>
      </c>
      <c r="I100" s="73">
        <v>19</v>
      </c>
      <c r="J100" s="74">
        <v>9.5</v>
      </c>
    </row>
    <row r="101" spans="1:10">
      <c r="A101" s="34" t="s">
        <v>29</v>
      </c>
      <c r="B101" s="8">
        <v>48</v>
      </c>
      <c r="C101" s="72" t="s">
        <v>46</v>
      </c>
      <c r="D101" s="39">
        <f>100-Sheet1!D101</f>
        <v>83.86666666666666</v>
      </c>
      <c r="E101" s="39">
        <f>100-Sheet1!E101</f>
        <v>94.958823529411774</v>
      </c>
      <c r="F101" s="39">
        <v>100</v>
      </c>
      <c r="G101" s="39">
        <f>100-Sheet1!G101</f>
        <v>100</v>
      </c>
      <c r="H101" s="73">
        <f>100-Sheet1!H101</f>
        <v>78.599999999999994</v>
      </c>
      <c r="I101" s="73">
        <f>100-Sheet1!I101</f>
        <v>94</v>
      </c>
      <c r="J101" s="74">
        <f>100-Sheet1!J101</f>
        <v>100</v>
      </c>
    </row>
    <row r="102" spans="1:10">
      <c r="A102" s="34"/>
      <c r="B102" s="8">
        <v>49</v>
      </c>
      <c r="C102" s="72" t="s">
        <v>47</v>
      </c>
      <c r="D102" s="39">
        <f>100-Sheet1!D102</f>
        <v>51.644444444444446</v>
      </c>
      <c r="E102" s="39">
        <f>100-Sheet1!E102</f>
        <v>66.094117647058837</v>
      </c>
      <c r="F102" s="39">
        <v>82.949999999999989</v>
      </c>
      <c r="G102" s="39">
        <f>100-Sheet1!G102</f>
        <v>94.036842105263162</v>
      </c>
      <c r="H102" s="73">
        <f>100-Sheet1!H102</f>
        <v>30.599999999999994</v>
      </c>
      <c r="I102" s="73">
        <f>100-Sheet1!I102</f>
        <v>57.6</v>
      </c>
      <c r="J102" s="74">
        <f>100-Sheet1!J102</f>
        <v>89.3</v>
      </c>
    </row>
    <row r="103" spans="1:10">
      <c r="A103" s="34"/>
      <c r="B103" s="8">
        <v>50</v>
      </c>
      <c r="C103" s="72" t="s">
        <v>48</v>
      </c>
      <c r="D103" s="39">
        <f>100-Sheet1!D103</f>
        <v>33.566666666666663</v>
      </c>
      <c r="E103" s="39">
        <f>100-Sheet1!E103</f>
        <v>42.7</v>
      </c>
      <c r="F103" s="39">
        <v>53.068750000000001</v>
      </c>
      <c r="G103" s="39">
        <f>100-Sheet1!G103</f>
        <v>59.036842105263162</v>
      </c>
      <c r="H103" s="73">
        <f>100-Sheet1!H103</f>
        <v>18.700000000000003</v>
      </c>
      <c r="I103" s="73">
        <f>100-Sheet1!I103</f>
        <v>35.900000000000006</v>
      </c>
      <c r="J103" s="74">
        <f>100-Sheet1!J103</f>
        <v>35</v>
      </c>
    </row>
    <row r="104" spans="1:10">
      <c r="A104" s="35"/>
      <c r="B104" s="11">
        <v>51</v>
      </c>
      <c r="C104" s="71" t="s">
        <v>3</v>
      </c>
      <c r="D104" s="39">
        <v>4.655555555555555</v>
      </c>
      <c r="E104" s="39">
        <v>4.9176470588235288</v>
      </c>
      <c r="F104" s="39">
        <v>4.6687500000000002</v>
      </c>
      <c r="G104" s="39">
        <v>5.1052631578947381</v>
      </c>
      <c r="H104" s="73">
        <v>3.6</v>
      </c>
      <c r="I104" s="73">
        <v>4.5999999999999996</v>
      </c>
      <c r="J104" s="74">
        <v>9.5</v>
      </c>
    </row>
    <row r="105" spans="1:10">
      <c r="A105" s="34" t="s">
        <v>30</v>
      </c>
      <c r="B105" s="8">
        <v>52</v>
      </c>
      <c r="C105" s="23" t="s">
        <v>4</v>
      </c>
      <c r="D105" s="36" t="s">
        <v>27</v>
      </c>
      <c r="E105" s="36" t="s">
        <v>27</v>
      </c>
      <c r="F105" s="39" t="s">
        <v>27</v>
      </c>
      <c r="G105" s="36" t="s">
        <v>27</v>
      </c>
      <c r="H105" s="37">
        <v>76</v>
      </c>
      <c r="I105" s="37">
        <v>76</v>
      </c>
      <c r="J105" s="68" t="s">
        <v>12</v>
      </c>
    </row>
    <row r="106" spans="1:10">
      <c r="A106" s="34" t="s">
        <v>31</v>
      </c>
      <c r="B106" s="8">
        <v>53</v>
      </c>
      <c r="C106" s="23" t="s">
        <v>7</v>
      </c>
      <c r="D106" s="39">
        <v>70</v>
      </c>
      <c r="E106" s="39">
        <v>70</v>
      </c>
      <c r="F106" s="39">
        <v>70</v>
      </c>
      <c r="G106" s="39">
        <v>70</v>
      </c>
      <c r="H106" s="73">
        <v>70</v>
      </c>
      <c r="I106" s="73">
        <v>70</v>
      </c>
      <c r="J106" s="74">
        <v>70</v>
      </c>
    </row>
    <row r="107" spans="1:10">
      <c r="A107" s="34"/>
      <c r="B107" s="8">
        <v>54</v>
      </c>
      <c r="C107" s="23" t="s">
        <v>5</v>
      </c>
      <c r="D107" s="39">
        <v>8.6999999999999993</v>
      </c>
      <c r="E107" s="39">
        <v>9.5</v>
      </c>
      <c r="F107" s="39">
        <v>10.660907313915859</v>
      </c>
      <c r="G107" s="39">
        <v>11.6</v>
      </c>
      <c r="H107" s="73">
        <v>5.5845307443365693</v>
      </c>
      <c r="I107" s="73">
        <v>6.4865787746903267</v>
      </c>
      <c r="J107" s="75">
        <v>13.4</v>
      </c>
    </row>
    <row r="108" spans="1:10">
      <c r="A108" s="34"/>
      <c r="B108" s="8">
        <v>55</v>
      </c>
      <c r="C108" s="23" t="s">
        <v>45</v>
      </c>
      <c r="D108" s="39">
        <v>8</v>
      </c>
      <c r="E108" s="39">
        <v>8</v>
      </c>
      <c r="F108" s="39">
        <v>8</v>
      </c>
      <c r="G108" s="39">
        <v>8</v>
      </c>
      <c r="H108" s="73">
        <v>16</v>
      </c>
      <c r="I108" s="73">
        <v>16</v>
      </c>
      <c r="J108" s="74">
        <v>7</v>
      </c>
    </row>
    <row r="109" spans="1:10">
      <c r="A109" s="34"/>
      <c r="B109" s="8">
        <v>56</v>
      </c>
      <c r="C109" s="23" t="s">
        <v>0</v>
      </c>
      <c r="D109" s="39">
        <v>144.4</v>
      </c>
      <c r="E109" s="39">
        <v>143.80000000000001</v>
      </c>
      <c r="F109" s="39">
        <v>143.08226400000001</v>
      </c>
      <c r="G109" s="39">
        <v>142.6</v>
      </c>
      <c r="H109" s="73">
        <v>133.65555839999999</v>
      </c>
      <c r="I109" s="73">
        <v>132.89702400000002</v>
      </c>
      <c r="J109" s="75">
        <v>173.5</v>
      </c>
    </row>
    <row r="110" spans="1:10" s="41" customFormat="1">
      <c r="A110" s="34"/>
      <c r="B110" s="8">
        <v>57</v>
      </c>
      <c r="C110" s="23" t="s">
        <v>1</v>
      </c>
      <c r="D110" s="39">
        <v>0.63</v>
      </c>
      <c r="E110" s="39">
        <v>0.63</v>
      </c>
      <c r="F110" s="39">
        <v>0.63</v>
      </c>
      <c r="G110" s="39">
        <v>0.63</v>
      </c>
      <c r="H110" s="73">
        <v>0.63</v>
      </c>
      <c r="I110" s="73">
        <v>0.63</v>
      </c>
      <c r="J110" s="75">
        <v>0.63</v>
      </c>
    </row>
    <row r="111" spans="1:10" s="41" customFormat="1">
      <c r="A111" s="34"/>
      <c r="B111" s="8">
        <v>58</v>
      </c>
      <c r="C111" s="23" t="s">
        <v>2</v>
      </c>
      <c r="D111" s="39">
        <v>0.31</v>
      </c>
      <c r="E111" s="39">
        <v>0.31</v>
      </c>
      <c r="F111" s="39">
        <v>0.31</v>
      </c>
      <c r="G111" s="39">
        <v>0.31</v>
      </c>
      <c r="H111" s="73">
        <v>0.31</v>
      </c>
      <c r="I111" s="73">
        <v>0.31</v>
      </c>
      <c r="J111" s="75">
        <v>0.31</v>
      </c>
    </row>
    <row r="112" spans="1:10" s="42" customFormat="1">
      <c r="A112" s="35"/>
      <c r="B112" s="11">
        <v>59</v>
      </c>
      <c r="C112" s="26" t="s">
        <v>8</v>
      </c>
      <c r="D112" s="39">
        <v>0.35</v>
      </c>
      <c r="E112" s="39">
        <v>0.35</v>
      </c>
      <c r="F112" s="39">
        <v>0.35</v>
      </c>
      <c r="G112" s="39">
        <v>0.35</v>
      </c>
      <c r="H112" s="73">
        <v>0.35</v>
      </c>
      <c r="I112" s="73">
        <v>0.35</v>
      </c>
      <c r="J112" s="74">
        <v>0.35</v>
      </c>
    </row>
    <row r="113" spans="1:11" s="41" customFormat="1" ht="13.5" thickBot="1">
      <c r="A113" s="43" t="s">
        <v>33</v>
      </c>
      <c r="B113" s="12">
        <v>63</v>
      </c>
      <c r="C113" s="44" t="s">
        <v>32</v>
      </c>
      <c r="D113" s="45" t="s">
        <v>41</v>
      </c>
      <c r="E113" s="45" t="s">
        <v>41</v>
      </c>
      <c r="F113" s="45" t="s">
        <v>41</v>
      </c>
      <c r="G113" s="45" t="s">
        <v>41</v>
      </c>
      <c r="H113" s="46" t="s">
        <v>41</v>
      </c>
      <c r="I113" s="46" t="s">
        <v>41</v>
      </c>
      <c r="J113" s="70" t="s">
        <v>41</v>
      </c>
    </row>
    <row r="114" spans="1:11" s="41" customFormat="1">
      <c r="A114" s="53"/>
      <c r="B114" s="21"/>
      <c r="C114" s="54"/>
      <c r="D114" s="54"/>
      <c r="E114" s="54"/>
      <c r="F114" s="54"/>
      <c r="G114" s="54"/>
      <c r="H114" s="54"/>
      <c r="I114" s="55"/>
      <c r="J114" s="55"/>
      <c r="K114" s="53"/>
    </row>
    <row r="115" spans="1:11" s="56" customFormat="1">
      <c r="A115" s="4"/>
      <c r="B115" s="22"/>
      <c r="C115" s="6"/>
      <c r="D115" s="5"/>
      <c r="E115" s="6"/>
      <c r="F115" s="6"/>
      <c r="G115" s="6"/>
      <c r="H115" s="7"/>
      <c r="I115" s="57"/>
      <c r="J115" s="57"/>
    </row>
    <row r="119" spans="1:11">
      <c r="A119" s="63"/>
      <c r="B119" s="63"/>
      <c r="C119" s="63"/>
      <c r="D119" s="63"/>
      <c r="E119" s="63"/>
      <c r="F119" s="63"/>
      <c r="G119" s="63"/>
      <c r="H119" s="63"/>
      <c r="I119" s="63"/>
      <c r="J119" s="63"/>
    </row>
    <row r="120" spans="1:11">
      <c r="A120" s="64"/>
      <c r="B120" s="64"/>
      <c r="C120" s="64"/>
      <c r="D120" s="64"/>
      <c r="E120" s="64"/>
      <c r="F120" s="64"/>
      <c r="G120" s="64"/>
      <c r="H120" s="64"/>
      <c r="I120" s="64"/>
      <c r="J120" s="64"/>
    </row>
  </sheetData>
  <dataValidations disablePrompts="1" count="1">
    <dataValidation type="list" allowBlank="1" showInputMessage="1" showErrorMessage="1" sqref="E115:G115">
      <formula1>#REF!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20"/>
  <sheetViews>
    <sheetView workbookViewId="0">
      <selection activeCell="D7" sqref="D7"/>
    </sheetView>
  </sheetViews>
  <sheetFormatPr defaultRowHeight="12.75"/>
  <cols>
    <col min="1" max="1" width="49.7109375" style="25" customWidth="1"/>
    <col min="2" max="2" width="9" style="10" bestFit="1" customWidth="1"/>
    <col min="3" max="3" width="40.5703125" style="27" bestFit="1" customWidth="1"/>
    <col min="4" max="4" width="23.7109375" style="25" customWidth="1"/>
    <col min="5" max="5" width="24.85546875" style="25" bestFit="1" customWidth="1"/>
    <col min="6" max="6" width="24.85546875" style="25" customWidth="1"/>
    <col min="7" max="7" width="26.7109375" style="25" bestFit="1" customWidth="1"/>
    <col min="8" max="9" width="27.28515625" style="25" bestFit="1" customWidth="1"/>
    <col min="10" max="10" width="24.85546875" style="25" bestFit="1" customWidth="1"/>
    <col min="11" max="11" width="21.140625" style="25" bestFit="1" customWidth="1"/>
    <col min="12" max="12" width="24.7109375" style="25" customWidth="1"/>
    <col min="13" max="13" width="20.85546875" style="25" customWidth="1"/>
    <col min="14" max="16384" width="9.140625" style="25"/>
  </cols>
  <sheetData>
    <row r="1" spans="1:12" ht="33" customHeight="1" thickBot="1">
      <c r="A1" s="59" t="s">
        <v>34</v>
      </c>
      <c r="B1" s="13"/>
      <c r="C1" s="28"/>
    </row>
    <row r="2" spans="1:12" s="33" customFormat="1" ht="15.75" thickBot="1">
      <c r="A2" s="9" t="s">
        <v>18</v>
      </c>
      <c r="B2" s="14" t="s">
        <v>19</v>
      </c>
      <c r="C2" s="29" t="s">
        <v>20</v>
      </c>
      <c r="D2" s="30"/>
      <c r="E2" s="31"/>
      <c r="F2" s="31"/>
      <c r="G2" s="31"/>
      <c r="H2" s="31" t="s">
        <v>21</v>
      </c>
      <c r="I2" s="31"/>
      <c r="J2" s="31"/>
      <c r="K2" s="1" t="s">
        <v>37</v>
      </c>
      <c r="L2" s="32" t="s">
        <v>23</v>
      </c>
    </row>
    <row r="3" spans="1:12" ht="13.5" thickTop="1">
      <c r="A3" s="34" t="s">
        <v>28</v>
      </c>
      <c r="B3" s="8">
        <v>42</v>
      </c>
      <c r="C3" s="23" t="s">
        <v>13</v>
      </c>
      <c r="D3" s="15" t="s">
        <v>15</v>
      </c>
      <c r="E3" s="15" t="s">
        <v>15</v>
      </c>
      <c r="F3" s="15" t="s">
        <v>15</v>
      </c>
      <c r="G3" s="15" t="s">
        <v>15</v>
      </c>
      <c r="H3" s="16" t="s">
        <v>15</v>
      </c>
      <c r="I3" s="16" t="s">
        <v>15</v>
      </c>
      <c r="J3" s="17" t="s">
        <v>15</v>
      </c>
      <c r="K3" s="2" t="s">
        <v>38</v>
      </c>
      <c r="L3" s="24"/>
    </row>
    <row r="4" spans="1:12">
      <c r="A4" s="34"/>
      <c r="B4" s="8">
        <v>43</v>
      </c>
      <c r="C4" s="23" t="s">
        <v>14</v>
      </c>
      <c r="D4" s="18" t="s">
        <v>16</v>
      </c>
      <c r="E4" s="18" t="s">
        <v>16</v>
      </c>
      <c r="F4" s="18" t="s">
        <v>16</v>
      </c>
      <c r="G4" s="18" t="s">
        <v>16</v>
      </c>
      <c r="H4" s="19" t="s">
        <v>43</v>
      </c>
      <c r="I4" s="19" t="s">
        <v>43</v>
      </c>
      <c r="J4" s="20" t="s">
        <v>17</v>
      </c>
      <c r="K4" s="2" t="s">
        <v>38</v>
      </c>
      <c r="L4" s="58" t="s">
        <v>44</v>
      </c>
    </row>
    <row r="5" spans="1:12">
      <c r="A5" s="35"/>
      <c r="B5" s="11"/>
      <c r="C5" s="26" t="s">
        <v>6</v>
      </c>
      <c r="D5" s="36">
        <v>25</v>
      </c>
      <c r="E5" s="36">
        <v>19</v>
      </c>
      <c r="F5" s="65">
        <v>12.5</v>
      </c>
      <c r="G5" s="36">
        <v>9.5</v>
      </c>
      <c r="H5" s="37">
        <v>25</v>
      </c>
      <c r="I5" s="37">
        <v>19</v>
      </c>
      <c r="J5" s="38">
        <v>9.5</v>
      </c>
      <c r="K5" s="2" t="s">
        <v>40</v>
      </c>
      <c r="L5" s="24"/>
    </row>
    <row r="6" spans="1:12">
      <c r="A6" s="34" t="s">
        <v>29</v>
      </c>
      <c r="B6" s="8">
        <v>48</v>
      </c>
      <c r="C6" s="23" t="s">
        <v>11</v>
      </c>
      <c r="D6" s="39">
        <v>16.176571428571435</v>
      </c>
      <c r="E6" s="39">
        <v>3.2922285714285806</v>
      </c>
      <c r="F6" s="65">
        <v>100</v>
      </c>
      <c r="G6" s="36">
        <v>0</v>
      </c>
      <c r="H6" s="37">
        <v>21.400000000000006</v>
      </c>
      <c r="I6" s="37">
        <v>6</v>
      </c>
      <c r="J6" s="38">
        <v>0</v>
      </c>
      <c r="K6" s="2" t="s">
        <v>38</v>
      </c>
      <c r="L6" s="24"/>
    </row>
    <row r="7" spans="1:12">
      <c r="A7" s="34"/>
      <c r="B7" s="8">
        <v>49</v>
      </c>
      <c r="C7" s="23" t="s">
        <v>10</v>
      </c>
      <c r="D7" s="39">
        <v>42.060285714285705</v>
      </c>
      <c r="E7" s="39">
        <v>30.804342857142871</v>
      </c>
      <c r="F7" s="65">
        <v>82.949999999999989</v>
      </c>
      <c r="G7" s="39">
        <v>5</v>
      </c>
      <c r="H7" s="37">
        <v>69.400000000000006</v>
      </c>
      <c r="I7" s="37">
        <v>42.4</v>
      </c>
      <c r="J7" s="40">
        <v>10.700000000000003</v>
      </c>
      <c r="K7" s="2" t="s">
        <v>38</v>
      </c>
      <c r="L7" s="24"/>
    </row>
    <row r="8" spans="1:12">
      <c r="A8" s="34"/>
      <c r="B8" s="8">
        <v>50</v>
      </c>
      <c r="C8" s="23" t="s">
        <v>9</v>
      </c>
      <c r="D8" s="39">
        <v>61.797809523809534</v>
      </c>
      <c r="E8" s="39">
        <v>56.706514285714285</v>
      </c>
      <c r="F8" s="65">
        <v>53.068750000000001</v>
      </c>
      <c r="G8" s="39">
        <v>35.515909090909076</v>
      </c>
      <c r="H8" s="37">
        <v>81.3</v>
      </c>
      <c r="I8" s="37">
        <v>64.099999999999994</v>
      </c>
      <c r="J8" s="40">
        <v>65</v>
      </c>
      <c r="K8" s="2" t="s">
        <v>38</v>
      </c>
      <c r="L8" s="24"/>
    </row>
    <row r="9" spans="1:12">
      <c r="A9" s="35"/>
      <c r="B9" s="11">
        <v>51</v>
      </c>
      <c r="C9" s="26" t="s">
        <v>3</v>
      </c>
      <c r="D9" s="39">
        <v>4.3698095238095238</v>
      </c>
      <c r="E9" s="39">
        <v>4.8097142857142838</v>
      </c>
      <c r="F9" s="65">
        <v>4.6687500000000002</v>
      </c>
      <c r="G9" s="39">
        <v>4.8681818181818182</v>
      </c>
      <c r="H9" s="37">
        <v>3.6</v>
      </c>
      <c r="I9" s="37">
        <v>4.5999999999999996</v>
      </c>
      <c r="J9" s="38">
        <v>9.5</v>
      </c>
      <c r="K9" s="2" t="s">
        <v>38</v>
      </c>
      <c r="L9" s="24"/>
    </row>
    <row r="10" spans="1:12">
      <c r="A10" s="34" t="s">
        <v>30</v>
      </c>
      <c r="B10" s="8">
        <v>52</v>
      </c>
      <c r="C10" s="23" t="s">
        <v>4</v>
      </c>
      <c r="D10" s="36" t="s">
        <v>27</v>
      </c>
      <c r="E10" s="36" t="s">
        <v>27</v>
      </c>
      <c r="F10" s="39" t="s">
        <v>27</v>
      </c>
      <c r="G10" s="36" t="s">
        <v>27</v>
      </c>
      <c r="H10" s="37">
        <v>76</v>
      </c>
      <c r="I10" s="37">
        <v>76</v>
      </c>
      <c r="J10" s="38" t="s">
        <v>12</v>
      </c>
      <c r="K10" s="2" t="s">
        <v>38</v>
      </c>
      <c r="L10" s="24"/>
    </row>
    <row r="11" spans="1:12">
      <c r="A11" s="34" t="s">
        <v>31</v>
      </c>
      <c r="B11" s="8">
        <v>53</v>
      </c>
      <c r="C11" s="23" t="s">
        <v>7</v>
      </c>
      <c r="D11" s="36">
        <v>70</v>
      </c>
      <c r="E11" s="36">
        <v>70</v>
      </c>
      <c r="F11" s="66">
        <v>70</v>
      </c>
      <c r="G11" s="36">
        <v>70</v>
      </c>
      <c r="H11" s="37">
        <v>70</v>
      </c>
      <c r="I11" s="37">
        <v>70</v>
      </c>
      <c r="J11" s="38">
        <v>70</v>
      </c>
      <c r="K11" s="2" t="s">
        <v>38</v>
      </c>
      <c r="L11" s="24"/>
    </row>
    <row r="12" spans="1:12">
      <c r="A12" s="34"/>
      <c r="B12" s="8">
        <v>54</v>
      </c>
      <c r="C12" s="23" t="s">
        <v>5</v>
      </c>
      <c r="D12" s="39">
        <v>8.6999999999999993</v>
      </c>
      <c r="E12" s="39">
        <v>9.5</v>
      </c>
      <c r="F12" s="39">
        <v>10.660907313915859</v>
      </c>
      <c r="G12" s="39">
        <v>11.6</v>
      </c>
      <c r="H12" s="37">
        <v>5.5845307443365693</v>
      </c>
      <c r="I12" s="37">
        <v>6.4865787746903267</v>
      </c>
      <c r="J12" s="40">
        <v>13.4</v>
      </c>
      <c r="K12" s="2" t="s">
        <v>38</v>
      </c>
      <c r="L12" s="24"/>
    </row>
    <row r="13" spans="1:12">
      <c r="A13" s="34"/>
      <c r="B13" s="8">
        <v>55</v>
      </c>
      <c r="C13" s="23" t="s">
        <v>45</v>
      </c>
      <c r="D13" s="36">
        <v>8</v>
      </c>
      <c r="E13" s="36">
        <v>8</v>
      </c>
      <c r="F13" s="66">
        <v>8</v>
      </c>
      <c r="G13" s="36">
        <v>8</v>
      </c>
      <c r="H13" s="37">
        <v>16</v>
      </c>
      <c r="I13" s="37">
        <v>16</v>
      </c>
      <c r="J13" s="38">
        <v>7</v>
      </c>
      <c r="K13" s="2" t="s">
        <v>38</v>
      </c>
      <c r="L13" s="24"/>
    </row>
    <row r="14" spans="1:12">
      <c r="A14" s="34"/>
      <c r="B14" s="8">
        <v>56</v>
      </c>
      <c r="C14" s="23" t="s">
        <v>0</v>
      </c>
      <c r="D14" s="39">
        <v>144.4</v>
      </c>
      <c r="E14" s="39">
        <v>143.80000000000001</v>
      </c>
      <c r="F14" s="39">
        <v>143.08226400000001</v>
      </c>
      <c r="G14" s="39">
        <v>142.6</v>
      </c>
      <c r="H14" s="37">
        <v>133.65555839999999</v>
      </c>
      <c r="I14" s="37">
        <v>132.89702400000002</v>
      </c>
      <c r="J14" s="40">
        <v>173.5</v>
      </c>
      <c r="K14" s="2" t="s">
        <v>38</v>
      </c>
      <c r="L14" s="24"/>
    </row>
    <row r="15" spans="1:12" s="41" customFormat="1">
      <c r="A15" s="34"/>
      <c r="B15" s="8">
        <v>57</v>
      </c>
      <c r="C15" s="23" t="s">
        <v>1</v>
      </c>
      <c r="D15" s="36">
        <v>0.63</v>
      </c>
      <c r="E15" s="36">
        <v>0.63</v>
      </c>
      <c r="F15" s="39">
        <v>0.63</v>
      </c>
      <c r="G15" s="36">
        <v>0.63</v>
      </c>
      <c r="H15" s="37">
        <v>0.63</v>
      </c>
      <c r="I15" s="37">
        <v>0.63</v>
      </c>
      <c r="J15" s="40">
        <v>0.63</v>
      </c>
      <c r="K15" s="2" t="s">
        <v>38</v>
      </c>
      <c r="L15" s="24"/>
    </row>
    <row r="16" spans="1:12" s="41" customFormat="1">
      <c r="A16" s="34"/>
      <c r="B16" s="8">
        <v>58</v>
      </c>
      <c r="C16" s="23" t="s">
        <v>2</v>
      </c>
      <c r="D16" s="36">
        <v>0.31</v>
      </c>
      <c r="E16" s="36">
        <v>0.31</v>
      </c>
      <c r="F16" s="39">
        <v>0.31</v>
      </c>
      <c r="G16" s="36">
        <v>0.31</v>
      </c>
      <c r="H16" s="37">
        <v>0.31</v>
      </c>
      <c r="I16" s="37">
        <v>0.31</v>
      </c>
      <c r="J16" s="40">
        <v>0.31</v>
      </c>
      <c r="K16" s="2" t="s">
        <v>38</v>
      </c>
      <c r="L16" s="24"/>
    </row>
    <row r="17" spans="1:12" s="42" customFormat="1">
      <c r="A17" s="35"/>
      <c r="B17" s="11">
        <v>59</v>
      </c>
      <c r="C17" s="26" t="s">
        <v>8</v>
      </c>
      <c r="D17" s="36">
        <v>0.35</v>
      </c>
      <c r="E17" s="36">
        <v>0.35</v>
      </c>
      <c r="F17" s="39">
        <v>0.35</v>
      </c>
      <c r="G17" s="36">
        <v>0.35</v>
      </c>
      <c r="H17" s="37">
        <v>0.4</v>
      </c>
      <c r="I17" s="37">
        <v>0.4</v>
      </c>
      <c r="J17" s="38">
        <v>0.4</v>
      </c>
      <c r="K17" s="2" t="s">
        <v>38</v>
      </c>
      <c r="L17" s="24"/>
    </row>
    <row r="18" spans="1:12" s="41" customFormat="1" ht="13.5" thickBot="1">
      <c r="A18" s="43" t="s">
        <v>33</v>
      </c>
      <c r="B18" s="12">
        <v>63</v>
      </c>
      <c r="C18" s="44" t="s">
        <v>32</v>
      </c>
      <c r="D18" s="45" t="s">
        <v>41</v>
      </c>
      <c r="E18" s="45" t="s">
        <v>41</v>
      </c>
      <c r="F18" s="45" t="s">
        <v>41</v>
      </c>
      <c r="G18" s="45" t="s">
        <v>41</v>
      </c>
      <c r="H18" s="46" t="s">
        <v>41</v>
      </c>
      <c r="I18" s="46" t="s">
        <v>41</v>
      </c>
      <c r="J18" s="47" t="s">
        <v>41</v>
      </c>
      <c r="K18" s="3" t="s">
        <v>38</v>
      </c>
      <c r="L18" s="48"/>
    </row>
    <row r="19" spans="1:12">
      <c r="D19" s="27"/>
      <c r="E19" s="27"/>
      <c r="F19" s="27"/>
      <c r="G19" s="27"/>
      <c r="H19" s="49"/>
      <c r="I19" s="49"/>
      <c r="J19" s="27"/>
    </row>
    <row r="20" spans="1:12" ht="40.5" customHeight="1" thickBot="1">
      <c r="A20" s="59" t="s">
        <v>24</v>
      </c>
      <c r="B20" s="13"/>
      <c r="C20" s="28"/>
      <c r="H20" s="50"/>
      <c r="I20" s="50"/>
    </row>
    <row r="21" spans="1:12" s="33" customFormat="1" ht="15.75" thickBot="1">
      <c r="A21" s="9" t="s">
        <v>18</v>
      </c>
      <c r="B21" s="14" t="s">
        <v>19</v>
      </c>
      <c r="C21" s="29" t="s">
        <v>20</v>
      </c>
      <c r="D21" s="30"/>
      <c r="E21" s="31"/>
      <c r="F21" s="31"/>
      <c r="G21" s="31"/>
      <c r="H21" s="51" t="s">
        <v>21</v>
      </c>
      <c r="I21" s="51"/>
      <c r="J21" s="31"/>
      <c r="K21" s="52" t="s">
        <v>22</v>
      </c>
      <c r="L21" s="32" t="s">
        <v>23</v>
      </c>
    </row>
    <row r="22" spans="1:12" ht="13.5" thickTop="1">
      <c r="A22" s="34" t="s">
        <v>28</v>
      </c>
      <c r="B22" s="8">
        <v>42</v>
      </c>
      <c r="C22" s="23" t="s">
        <v>13</v>
      </c>
      <c r="D22" s="15" t="s">
        <v>15</v>
      </c>
      <c r="E22" s="15" t="s">
        <v>15</v>
      </c>
      <c r="F22" s="15" t="s">
        <v>15</v>
      </c>
      <c r="G22" s="15" t="s">
        <v>15</v>
      </c>
      <c r="H22" s="16" t="s">
        <v>15</v>
      </c>
      <c r="I22" s="16" t="s">
        <v>15</v>
      </c>
      <c r="J22" s="17" t="s">
        <v>15</v>
      </c>
      <c r="K22" s="2" t="s">
        <v>39</v>
      </c>
      <c r="L22" s="24"/>
    </row>
    <row r="23" spans="1:12">
      <c r="A23" s="34"/>
      <c r="B23" s="8">
        <v>43</v>
      </c>
      <c r="C23" s="23" t="s">
        <v>14</v>
      </c>
      <c r="D23" s="18" t="s">
        <v>16</v>
      </c>
      <c r="E23" s="18" t="s">
        <v>16</v>
      </c>
      <c r="F23" s="18" t="s">
        <v>16</v>
      </c>
      <c r="G23" s="18" t="s">
        <v>16</v>
      </c>
      <c r="H23" s="19" t="s">
        <v>42</v>
      </c>
      <c r="I23" s="19" t="s">
        <v>42</v>
      </c>
      <c r="J23" s="20" t="s">
        <v>17</v>
      </c>
      <c r="K23" s="2" t="s">
        <v>39</v>
      </c>
      <c r="L23" s="24"/>
    </row>
    <row r="24" spans="1:12">
      <c r="A24" s="35"/>
      <c r="B24" s="11"/>
      <c r="C24" s="26" t="s">
        <v>6</v>
      </c>
      <c r="D24" s="36">
        <v>25</v>
      </c>
      <c r="E24" s="36">
        <v>19</v>
      </c>
      <c r="F24" s="65">
        <v>12.5</v>
      </c>
      <c r="G24" s="36">
        <v>9.5</v>
      </c>
      <c r="H24" s="37">
        <v>25</v>
      </c>
      <c r="I24" s="37">
        <v>19</v>
      </c>
      <c r="J24" s="38">
        <v>9.5</v>
      </c>
      <c r="K24" s="2" t="s">
        <v>40</v>
      </c>
      <c r="L24" s="24"/>
    </row>
    <row r="25" spans="1:12">
      <c r="A25" s="34" t="s">
        <v>29</v>
      </c>
      <c r="B25" s="8">
        <v>48</v>
      </c>
      <c r="C25" s="23" t="s">
        <v>11</v>
      </c>
      <c r="D25" s="39">
        <v>17.271428571428572</v>
      </c>
      <c r="E25" s="39">
        <v>4.4055555555555941</v>
      </c>
      <c r="F25" s="65">
        <v>100</v>
      </c>
      <c r="G25" s="36">
        <v>0</v>
      </c>
      <c r="H25" s="37">
        <v>21.400000000000006</v>
      </c>
      <c r="I25" s="37">
        <v>6</v>
      </c>
      <c r="J25" s="38">
        <v>0</v>
      </c>
      <c r="K25" s="2" t="s">
        <v>38</v>
      </c>
      <c r="L25" s="24"/>
    </row>
    <row r="26" spans="1:12">
      <c r="A26" s="34"/>
      <c r="B26" s="8">
        <v>49</v>
      </c>
      <c r="C26" s="23" t="s">
        <v>10</v>
      </c>
      <c r="D26" s="39">
        <v>49.3</v>
      </c>
      <c r="E26" s="39">
        <v>35.003703703703707</v>
      </c>
      <c r="F26" s="65">
        <v>82.949999999999989</v>
      </c>
      <c r="G26" s="39">
        <v>4.9314285714286115</v>
      </c>
      <c r="H26" s="37">
        <v>69.400000000000006</v>
      </c>
      <c r="I26" s="37">
        <v>42.4</v>
      </c>
      <c r="J26" s="40">
        <v>10.700000000000003</v>
      </c>
      <c r="K26" s="2" t="s">
        <v>38</v>
      </c>
      <c r="L26" s="24"/>
    </row>
    <row r="27" spans="1:12">
      <c r="A27" s="34"/>
      <c r="B27" s="8">
        <v>50</v>
      </c>
      <c r="C27" s="23" t="s">
        <v>9</v>
      </c>
      <c r="D27" s="39">
        <v>65.669047619047632</v>
      </c>
      <c r="E27" s="39">
        <v>54.888888888888879</v>
      </c>
      <c r="F27" s="65">
        <v>53.068750000000001</v>
      </c>
      <c r="G27" s="39">
        <v>37.157142857142858</v>
      </c>
      <c r="H27" s="37">
        <v>81.3</v>
      </c>
      <c r="I27" s="37">
        <v>64.099999999999994</v>
      </c>
      <c r="J27" s="40">
        <v>65</v>
      </c>
      <c r="K27" s="2" t="s">
        <v>38</v>
      </c>
      <c r="L27" s="24"/>
    </row>
    <row r="28" spans="1:12">
      <c r="A28" s="35"/>
      <c r="B28" s="11">
        <v>51</v>
      </c>
      <c r="C28" s="26" t="s">
        <v>3</v>
      </c>
      <c r="D28" s="39">
        <v>4.1095238095238091</v>
      </c>
      <c r="E28" s="39">
        <v>4.5925925925925917</v>
      </c>
      <c r="F28" s="65">
        <v>4.6687500000000002</v>
      </c>
      <c r="G28" s="39">
        <v>4.45</v>
      </c>
      <c r="H28" s="37">
        <v>3.6</v>
      </c>
      <c r="I28" s="37">
        <v>4.5999999999999996</v>
      </c>
      <c r="J28" s="38">
        <v>9.5</v>
      </c>
      <c r="K28" s="2" t="s">
        <v>38</v>
      </c>
      <c r="L28" s="24"/>
    </row>
    <row r="29" spans="1:12">
      <c r="A29" s="34" t="s">
        <v>30</v>
      </c>
      <c r="B29" s="8">
        <v>52</v>
      </c>
      <c r="C29" s="23" t="s">
        <v>4</v>
      </c>
      <c r="D29" s="36" t="s">
        <v>27</v>
      </c>
      <c r="E29" s="36" t="s">
        <v>27</v>
      </c>
      <c r="F29" s="39" t="s">
        <v>27</v>
      </c>
      <c r="G29" s="36" t="s">
        <v>27</v>
      </c>
      <c r="H29" s="37">
        <v>76</v>
      </c>
      <c r="I29" s="37">
        <v>76</v>
      </c>
      <c r="J29" s="38" t="s">
        <v>12</v>
      </c>
      <c r="K29" s="2" t="s">
        <v>38</v>
      </c>
      <c r="L29" s="24"/>
    </row>
    <row r="30" spans="1:12">
      <c r="A30" s="34" t="s">
        <v>31</v>
      </c>
      <c r="B30" s="8">
        <v>53</v>
      </c>
      <c r="C30" s="23" t="s">
        <v>7</v>
      </c>
      <c r="D30" s="36">
        <v>70</v>
      </c>
      <c r="E30" s="36">
        <v>70</v>
      </c>
      <c r="F30" s="66">
        <v>70</v>
      </c>
      <c r="G30" s="39">
        <v>11.887262496532594</v>
      </c>
      <c r="H30" s="37">
        <v>70</v>
      </c>
      <c r="I30" s="37">
        <v>70</v>
      </c>
      <c r="J30" s="38">
        <v>70</v>
      </c>
      <c r="K30" s="2" t="s">
        <v>38</v>
      </c>
      <c r="L30" s="24"/>
    </row>
    <row r="31" spans="1:12">
      <c r="A31" s="34"/>
      <c r="B31" s="8">
        <v>54</v>
      </c>
      <c r="C31" s="23" t="s">
        <v>5</v>
      </c>
      <c r="D31" s="39">
        <v>8.6999999999999993</v>
      </c>
      <c r="E31" s="39">
        <v>9.5</v>
      </c>
      <c r="F31" s="39">
        <v>10.660907313915859</v>
      </c>
      <c r="G31" s="39">
        <v>11.6</v>
      </c>
      <c r="H31" s="37">
        <v>5.5845307443365693</v>
      </c>
      <c r="I31" s="37">
        <v>6.4865787746903267</v>
      </c>
      <c r="J31" s="40">
        <v>13.4</v>
      </c>
      <c r="K31" s="2" t="s">
        <v>38</v>
      </c>
      <c r="L31" s="24"/>
    </row>
    <row r="32" spans="1:12">
      <c r="A32" s="34"/>
      <c r="B32" s="8">
        <v>55</v>
      </c>
      <c r="C32" s="23" t="s">
        <v>45</v>
      </c>
      <c r="D32" s="36">
        <v>8</v>
      </c>
      <c r="E32" s="36">
        <v>8</v>
      </c>
      <c r="F32" s="66">
        <v>8</v>
      </c>
      <c r="G32" s="36">
        <v>8</v>
      </c>
      <c r="H32" s="37">
        <v>16</v>
      </c>
      <c r="I32" s="37">
        <v>16</v>
      </c>
      <c r="J32" s="38">
        <v>7</v>
      </c>
      <c r="K32" s="2" t="s">
        <v>38</v>
      </c>
      <c r="L32" s="24"/>
    </row>
    <row r="33" spans="1:12">
      <c r="A33" s="34"/>
      <c r="B33" s="8">
        <v>56</v>
      </c>
      <c r="C33" s="23" t="s">
        <v>0</v>
      </c>
      <c r="D33" s="39">
        <v>144.4</v>
      </c>
      <c r="E33" s="39">
        <v>143.80000000000001</v>
      </c>
      <c r="F33" s="39">
        <v>143.08226400000001</v>
      </c>
      <c r="G33" s="39">
        <v>142.6</v>
      </c>
      <c r="H33" s="37">
        <v>133.65555839999999</v>
      </c>
      <c r="I33" s="37">
        <v>132.89702400000002</v>
      </c>
      <c r="J33" s="40">
        <v>173.5</v>
      </c>
      <c r="K33" s="2" t="s">
        <v>38</v>
      </c>
      <c r="L33" s="24"/>
    </row>
    <row r="34" spans="1:12" s="41" customFormat="1">
      <c r="A34" s="34"/>
      <c r="B34" s="8">
        <v>57</v>
      </c>
      <c r="C34" s="23" t="s">
        <v>1</v>
      </c>
      <c r="D34" s="36">
        <v>0.63</v>
      </c>
      <c r="E34" s="36">
        <v>0.63</v>
      </c>
      <c r="F34" s="39">
        <v>0.63</v>
      </c>
      <c r="G34" s="36">
        <v>0.63</v>
      </c>
      <c r="H34" s="37">
        <v>0.63</v>
      </c>
      <c r="I34" s="37">
        <v>0.63</v>
      </c>
      <c r="J34" s="40">
        <v>0.63</v>
      </c>
      <c r="K34" s="2" t="s">
        <v>38</v>
      </c>
      <c r="L34" s="24"/>
    </row>
    <row r="35" spans="1:12" s="41" customFormat="1">
      <c r="A35" s="34"/>
      <c r="B35" s="8">
        <v>58</v>
      </c>
      <c r="C35" s="23" t="s">
        <v>2</v>
      </c>
      <c r="D35" s="36">
        <v>0.31</v>
      </c>
      <c r="E35" s="36">
        <v>0.31</v>
      </c>
      <c r="F35" s="39">
        <v>0.31</v>
      </c>
      <c r="G35" s="36">
        <v>0.31</v>
      </c>
      <c r="H35" s="37">
        <v>0.31</v>
      </c>
      <c r="I35" s="37">
        <v>0.31</v>
      </c>
      <c r="J35" s="40">
        <v>0.31</v>
      </c>
      <c r="K35" s="2" t="s">
        <v>38</v>
      </c>
      <c r="L35" s="24"/>
    </row>
    <row r="36" spans="1:12" s="42" customFormat="1">
      <c r="A36" s="35"/>
      <c r="B36" s="11">
        <v>59</v>
      </c>
      <c r="C36" s="26" t="s">
        <v>8</v>
      </c>
      <c r="D36" s="36">
        <v>0.35</v>
      </c>
      <c r="E36" s="36">
        <v>0.35</v>
      </c>
      <c r="F36" s="39">
        <v>0.35</v>
      </c>
      <c r="G36" s="36">
        <v>0.35</v>
      </c>
      <c r="H36" s="37">
        <v>0.4</v>
      </c>
      <c r="I36" s="37">
        <v>0.4</v>
      </c>
      <c r="J36" s="38">
        <v>0.4</v>
      </c>
      <c r="K36" s="2" t="s">
        <v>38</v>
      </c>
      <c r="L36" s="24"/>
    </row>
    <row r="37" spans="1:12" s="41" customFormat="1" ht="13.5" thickBot="1">
      <c r="A37" s="43" t="s">
        <v>33</v>
      </c>
      <c r="B37" s="12">
        <v>63</v>
      </c>
      <c r="C37" s="44" t="s">
        <v>32</v>
      </c>
      <c r="D37" s="45" t="s">
        <v>41</v>
      </c>
      <c r="E37" s="45" t="s">
        <v>41</v>
      </c>
      <c r="F37" s="45" t="s">
        <v>41</v>
      </c>
      <c r="G37" s="45" t="s">
        <v>41</v>
      </c>
      <c r="H37" s="46" t="s">
        <v>41</v>
      </c>
      <c r="I37" s="46" t="s">
        <v>41</v>
      </c>
      <c r="J37" s="47" t="s">
        <v>41</v>
      </c>
      <c r="K37" s="3" t="s">
        <v>38</v>
      </c>
      <c r="L37" s="48"/>
    </row>
    <row r="38" spans="1:12">
      <c r="D38" s="27"/>
      <c r="E38" s="27"/>
      <c r="F38" s="27"/>
      <c r="G38" s="27"/>
      <c r="H38" s="49"/>
      <c r="I38" s="49"/>
      <c r="J38" s="27"/>
    </row>
    <row r="39" spans="1:12" ht="46.5" customHeight="1" thickBot="1">
      <c r="A39" s="59" t="s">
        <v>25</v>
      </c>
      <c r="B39" s="13"/>
      <c r="C39" s="28"/>
      <c r="H39" s="50"/>
      <c r="I39" s="50"/>
    </row>
    <row r="40" spans="1:12" s="33" customFormat="1" ht="15.75" thickBot="1">
      <c r="A40" s="9" t="s">
        <v>18</v>
      </c>
      <c r="B40" s="14" t="s">
        <v>19</v>
      </c>
      <c r="C40" s="29" t="s">
        <v>20</v>
      </c>
      <c r="D40" s="30"/>
      <c r="E40" s="31"/>
      <c r="F40" s="31"/>
      <c r="G40" s="31"/>
      <c r="H40" s="51" t="s">
        <v>21</v>
      </c>
      <c r="I40" s="51"/>
      <c r="J40" s="31"/>
      <c r="K40" s="52" t="s">
        <v>22</v>
      </c>
      <c r="L40" s="32" t="s">
        <v>23</v>
      </c>
    </row>
    <row r="41" spans="1:12" ht="13.5" thickTop="1">
      <c r="A41" s="34" t="s">
        <v>28</v>
      </c>
      <c r="B41" s="8">
        <v>42</v>
      </c>
      <c r="C41" s="23" t="s">
        <v>13</v>
      </c>
      <c r="D41" s="15" t="s">
        <v>15</v>
      </c>
      <c r="E41" s="15" t="s">
        <v>15</v>
      </c>
      <c r="F41" s="15" t="s">
        <v>15</v>
      </c>
      <c r="G41" s="15" t="s">
        <v>15</v>
      </c>
      <c r="H41" s="16" t="s">
        <v>15</v>
      </c>
      <c r="I41" s="16" t="s">
        <v>15</v>
      </c>
      <c r="J41" s="17" t="s">
        <v>15</v>
      </c>
      <c r="K41" s="2" t="s">
        <v>39</v>
      </c>
      <c r="L41" s="24"/>
    </row>
    <row r="42" spans="1:12">
      <c r="A42" s="34"/>
      <c r="B42" s="8">
        <v>43</v>
      </c>
      <c r="C42" s="23" t="s">
        <v>14</v>
      </c>
      <c r="D42" s="18" t="s">
        <v>16</v>
      </c>
      <c r="E42" s="18" t="s">
        <v>16</v>
      </c>
      <c r="F42" s="18" t="s">
        <v>16</v>
      </c>
      <c r="G42" s="18" t="s">
        <v>16</v>
      </c>
      <c r="H42" s="19" t="s">
        <v>42</v>
      </c>
      <c r="I42" s="19" t="s">
        <v>42</v>
      </c>
      <c r="J42" s="20" t="s">
        <v>17</v>
      </c>
      <c r="K42" s="2" t="s">
        <v>39</v>
      </c>
      <c r="L42" s="24"/>
    </row>
    <row r="43" spans="1:12">
      <c r="A43" s="35"/>
      <c r="B43" s="11"/>
      <c r="C43" s="26" t="s">
        <v>6</v>
      </c>
      <c r="D43" s="36">
        <v>25</v>
      </c>
      <c r="E43" s="36">
        <v>19</v>
      </c>
      <c r="F43" s="65">
        <v>12.5</v>
      </c>
      <c r="G43" s="36">
        <v>9.5</v>
      </c>
      <c r="H43" s="37">
        <v>25</v>
      </c>
      <c r="I43" s="37">
        <v>19</v>
      </c>
      <c r="J43" s="38">
        <v>9.5</v>
      </c>
      <c r="K43" s="2" t="s">
        <v>40</v>
      </c>
      <c r="L43" s="24"/>
    </row>
    <row r="44" spans="1:12">
      <c r="A44" s="34" t="s">
        <v>29</v>
      </c>
      <c r="B44" s="8">
        <v>48</v>
      </c>
      <c r="C44" s="23" t="s">
        <v>11</v>
      </c>
      <c r="D44" s="39">
        <v>14.752499999999998</v>
      </c>
      <c r="E44" s="39">
        <v>3.5966666666666072</v>
      </c>
      <c r="F44" s="65">
        <v>100</v>
      </c>
      <c r="G44" s="36">
        <v>0</v>
      </c>
      <c r="H44" s="37">
        <v>21.400000000000006</v>
      </c>
      <c r="I44" s="37">
        <v>6</v>
      </c>
      <c r="J44" s="38">
        <v>0</v>
      </c>
      <c r="K44" s="2" t="s">
        <v>38</v>
      </c>
      <c r="L44" s="24"/>
    </row>
    <row r="45" spans="1:12">
      <c r="A45" s="34"/>
      <c r="B45" s="8">
        <v>49</v>
      </c>
      <c r="C45" s="23" t="s">
        <v>10</v>
      </c>
      <c r="D45" s="39">
        <v>39.215000000000003</v>
      </c>
      <c r="E45" s="39">
        <v>29.75333333333333</v>
      </c>
      <c r="F45" s="65">
        <v>82.949999999999989</v>
      </c>
      <c r="G45" s="39">
        <v>5.1357142857143145</v>
      </c>
      <c r="H45" s="37">
        <v>69.400000000000006</v>
      </c>
      <c r="I45" s="37">
        <v>42.4</v>
      </c>
      <c r="J45" s="40">
        <v>10.700000000000003</v>
      </c>
      <c r="K45" s="2" t="s">
        <v>38</v>
      </c>
      <c r="L45" s="24"/>
    </row>
    <row r="46" spans="1:12">
      <c r="A46" s="34"/>
      <c r="B46" s="8">
        <v>50</v>
      </c>
      <c r="C46" s="23" t="s">
        <v>9</v>
      </c>
      <c r="D46" s="39">
        <v>61.522500000000001</v>
      </c>
      <c r="E46" s="39">
        <v>55.12</v>
      </c>
      <c r="F46" s="65">
        <v>53.068750000000001</v>
      </c>
      <c r="G46" s="39">
        <v>37.375714285714302</v>
      </c>
      <c r="H46" s="37">
        <v>81.3</v>
      </c>
      <c r="I46" s="37">
        <v>64.099999999999994</v>
      </c>
      <c r="J46" s="40">
        <v>65</v>
      </c>
      <c r="K46" s="2" t="s">
        <v>38</v>
      </c>
      <c r="L46" s="24"/>
    </row>
    <row r="47" spans="1:12">
      <c r="A47" s="35"/>
      <c r="B47" s="11">
        <v>51</v>
      </c>
      <c r="C47" s="26" t="s">
        <v>3</v>
      </c>
      <c r="D47" s="39">
        <v>4.6025</v>
      </c>
      <c r="E47" s="39">
        <v>4.7450000000000001</v>
      </c>
      <c r="F47" s="65">
        <v>4.6687500000000002</v>
      </c>
      <c r="G47" s="39">
        <v>4.5199999999999996</v>
      </c>
      <c r="H47" s="37">
        <v>3.6</v>
      </c>
      <c r="I47" s="37">
        <v>4.5999999999999996</v>
      </c>
      <c r="J47" s="38">
        <v>9.5</v>
      </c>
      <c r="K47" s="2" t="s">
        <v>38</v>
      </c>
      <c r="L47" s="24"/>
    </row>
    <row r="48" spans="1:12">
      <c r="A48" s="34" t="s">
        <v>30</v>
      </c>
      <c r="B48" s="8">
        <v>52</v>
      </c>
      <c r="C48" s="23" t="s">
        <v>4</v>
      </c>
      <c r="D48" s="36" t="s">
        <v>27</v>
      </c>
      <c r="E48" s="36" t="s">
        <v>27</v>
      </c>
      <c r="F48" s="39" t="s">
        <v>27</v>
      </c>
      <c r="G48" s="36" t="s">
        <v>27</v>
      </c>
      <c r="H48" s="37">
        <v>76</v>
      </c>
      <c r="I48" s="37">
        <v>76</v>
      </c>
      <c r="J48" s="38" t="s">
        <v>12</v>
      </c>
      <c r="K48" s="2" t="s">
        <v>38</v>
      </c>
      <c r="L48" s="24"/>
    </row>
    <row r="49" spans="1:12">
      <c r="A49" s="34" t="s">
        <v>31</v>
      </c>
      <c r="B49" s="8">
        <v>53</v>
      </c>
      <c r="C49" s="23" t="s">
        <v>7</v>
      </c>
      <c r="D49" s="36">
        <v>70</v>
      </c>
      <c r="E49" s="36">
        <v>70</v>
      </c>
      <c r="F49" s="66">
        <v>70</v>
      </c>
      <c r="G49" s="36">
        <v>70</v>
      </c>
      <c r="H49" s="37">
        <v>70</v>
      </c>
      <c r="I49" s="37">
        <v>70</v>
      </c>
      <c r="J49" s="38">
        <v>70</v>
      </c>
      <c r="K49" s="2" t="s">
        <v>38</v>
      </c>
      <c r="L49" s="24"/>
    </row>
    <row r="50" spans="1:12">
      <c r="A50" s="34"/>
      <c r="B50" s="8">
        <v>54</v>
      </c>
      <c r="C50" s="23" t="s">
        <v>5</v>
      </c>
      <c r="D50" s="39">
        <v>8.6999999999999993</v>
      </c>
      <c r="E50" s="39">
        <v>9.5</v>
      </c>
      <c r="F50" s="39">
        <v>10.660907313915859</v>
      </c>
      <c r="G50" s="39">
        <v>11.6</v>
      </c>
      <c r="H50" s="37">
        <v>5.5845307443365693</v>
      </c>
      <c r="I50" s="37">
        <v>6.4865787746903267</v>
      </c>
      <c r="J50" s="40">
        <v>13.4</v>
      </c>
      <c r="K50" s="2" t="s">
        <v>38</v>
      </c>
      <c r="L50" s="24"/>
    </row>
    <row r="51" spans="1:12">
      <c r="A51" s="34"/>
      <c r="B51" s="8">
        <v>55</v>
      </c>
      <c r="C51" s="23" t="s">
        <v>45</v>
      </c>
      <c r="D51" s="36">
        <v>8</v>
      </c>
      <c r="E51" s="36">
        <v>8</v>
      </c>
      <c r="F51" s="66">
        <v>8</v>
      </c>
      <c r="G51" s="36">
        <v>8</v>
      </c>
      <c r="H51" s="37">
        <v>16</v>
      </c>
      <c r="I51" s="37">
        <v>16</v>
      </c>
      <c r="J51" s="38">
        <v>7</v>
      </c>
      <c r="K51" s="2" t="s">
        <v>38</v>
      </c>
      <c r="L51" s="24"/>
    </row>
    <row r="52" spans="1:12">
      <c r="A52" s="34"/>
      <c r="B52" s="8">
        <v>56</v>
      </c>
      <c r="C52" s="23" t="s">
        <v>0</v>
      </c>
      <c r="D52" s="39">
        <v>144.4</v>
      </c>
      <c r="E52" s="39">
        <v>143.80000000000001</v>
      </c>
      <c r="F52" s="39">
        <v>143.08226400000001</v>
      </c>
      <c r="G52" s="39">
        <v>142.6</v>
      </c>
      <c r="H52" s="37">
        <v>133.65555839999999</v>
      </c>
      <c r="I52" s="37">
        <v>132.89702400000002</v>
      </c>
      <c r="J52" s="40">
        <v>173.5</v>
      </c>
      <c r="K52" s="2" t="s">
        <v>38</v>
      </c>
      <c r="L52" s="24"/>
    </row>
    <row r="53" spans="1:12" s="41" customFormat="1">
      <c r="A53" s="34"/>
      <c r="B53" s="8">
        <v>57</v>
      </c>
      <c r="C53" s="23" t="s">
        <v>1</v>
      </c>
      <c r="D53" s="36">
        <v>0.63</v>
      </c>
      <c r="E53" s="36">
        <v>0.63</v>
      </c>
      <c r="F53" s="39">
        <v>0.63</v>
      </c>
      <c r="G53" s="36">
        <v>0.63</v>
      </c>
      <c r="H53" s="37">
        <v>0.63</v>
      </c>
      <c r="I53" s="37">
        <v>0.63</v>
      </c>
      <c r="J53" s="40">
        <v>0.63</v>
      </c>
      <c r="K53" s="2" t="s">
        <v>38</v>
      </c>
      <c r="L53" s="24"/>
    </row>
    <row r="54" spans="1:12" s="41" customFormat="1">
      <c r="A54" s="34"/>
      <c r="B54" s="8">
        <v>58</v>
      </c>
      <c r="C54" s="23" t="s">
        <v>2</v>
      </c>
      <c r="D54" s="36">
        <v>0.31</v>
      </c>
      <c r="E54" s="36">
        <v>0.31</v>
      </c>
      <c r="F54" s="39">
        <v>0.31</v>
      </c>
      <c r="G54" s="36">
        <v>0.31</v>
      </c>
      <c r="H54" s="37">
        <v>0.31</v>
      </c>
      <c r="I54" s="37">
        <v>0.31</v>
      </c>
      <c r="J54" s="40">
        <v>0.31</v>
      </c>
      <c r="K54" s="2" t="s">
        <v>38</v>
      </c>
      <c r="L54" s="24"/>
    </row>
    <row r="55" spans="1:12" s="42" customFormat="1">
      <c r="A55" s="35"/>
      <c r="B55" s="11">
        <v>59</v>
      </c>
      <c r="C55" s="26" t="s">
        <v>8</v>
      </c>
      <c r="D55" s="36">
        <v>0.35</v>
      </c>
      <c r="E55" s="36">
        <v>0.35</v>
      </c>
      <c r="F55" s="39">
        <v>0.35</v>
      </c>
      <c r="G55" s="36">
        <v>0.35</v>
      </c>
      <c r="H55" s="37">
        <v>0.4</v>
      </c>
      <c r="I55" s="37">
        <v>0.4</v>
      </c>
      <c r="J55" s="38">
        <v>0.4</v>
      </c>
      <c r="K55" s="2" t="s">
        <v>38</v>
      </c>
      <c r="L55" s="24"/>
    </row>
    <row r="56" spans="1:12" s="41" customFormat="1" ht="13.5" thickBot="1">
      <c r="A56" s="43" t="s">
        <v>33</v>
      </c>
      <c r="B56" s="12">
        <v>63</v>
      </c>
      <c r="C56" s="44" t="s">
        <v>32</v>
      </c>
      <c r="D56" s="45" t="s">
        <v>41</v>
      </c>
      <c r="E56" s="45" t="s">
        <v>41</v>
      </c>
      <c r="F56" s="45" t="s">
        <v>41</v>
      </c>
      <c r="G56" s="45" t="s">
        <v>41</v>
      </c>
      <c r="H56" s="46" t="s">
        <v>41</v>
      </c>
      <c r="I56" s="46" t="s">
        <v>41</v>
      </c>
      <c r="J56" s="47" t="s">
        <v>41</v>
      </c>
      <c r="K56" s="3" t="s">
        <v>38</v>
      </c>
      <c r="L56" s="48"/>
    </row>
    <row r="57" spans="1:12" s="41" customFormat="1">
      <c r="A57" s="60"/>
      <c r="B57" s="21"/>
      <c r="C57" s="54"/>
      <c r="D57" s="61"/>
      <c r="E57" s="61"/>
      <c r="F57" s="61"/>
      <c r="G57" s="61"/>
      <c r="H57" s="55"/>
      <c r="I57" s="55"/>
      <c r="J57" s="61"/>
      <c r="K57" s="62"/>
      <c r="L57" s="53"/>
    </row>
    <row r="58" spans="1:12" ht="39" customHeight="1" thickBot="1">
      <c r="A58" s="59" t="s">
        <v>35</v>
      </c>
      <c r="B58" s="13"/>
      <c r="C58" s="28"/>
      <c r="H58" s="50"/>
      <c r="I58" s="50"/>
    </row>
    <row r="59" spans="1:12" s="33" customFormat="1" ht="15.75" thickBot="1">
      <c r="A59" s="9" t="s">
        <v>18</v>
      </c>
      <c r="B59" s="14" t="s">
        <v>19</v>
      </c>
      <c r="C59" s="29" t="s">
        <v>20</v>
      </c>
      <c r="D59" s="30"/>
      <c r="E59" s="31"/>
      <c r="F59" s="31"/>
      <c r="G59" s="31"/>
      <c r="H59" s="51" t="s">
        <v>21</v>
      </c>
      <c r="I59" s="51"/>
      <c r="J59" s="31"/>
      <c r="K59" s="52" t="s">
        <v>22</v>
      </c>
      <c r="L59" s="32" t="s">
        <v>23</v>
      </c>
    </row>
    <row r="60" spans="1:12" ht="13.5" thickTop="1">
      <c r="A60" s="34" t="s">
        <v>28</v>
      </c>
      <c r="B60" s="8">
        <v>42</v>
      </c>
      <c r="C60" s="23" t="s">
        <v>13</v>
      </c>
      <c r="D60" s="15" t="s">
        <v>15</v>
      </c>
      <c r="E60" s="15" t="s">
        <v>15</v>
      </c>
      <c r="F60" s="15" t="s">
        <v>15</v>
      </c>
      <c r="G60" s="15" t="s">
        <v>15</v>
      </c>
      <c r="H60" s="16" t="s">
        <v>15</v>
      </c>
      <c r="I60" s="16" t="s">
        <v>15</v>
      </c>
      <c r="J60" s="17" t="s">
        <v>15</v>
      </c>
      <c r="K60" s="2" t="s">
        <v>39</v>
      </c>
      <c r="L60" s="24"/>
    </row>
    <row r="61" spans="1:12">
      <c r="A61" s="34"/>
      <c r="B61" s="8">
        <v>43</v>
      </c>
      <c r="C61" s="23" t="s">
        <v>14</v>
      </c>
      <c r="D61" s="18" t="s">
        <v>16</v>
      </c>
      <c r="E61" s="18" t="s">
        <v>16</v>
      </c>
      <c r="F61" s="18" t="s">
        <v>16</v>
      </c>
      <c r="G61" s="18" t="s">
        <v>16</v>
      </c>
      <c r="H61" s="19" t="s">
        <v>42</v>
      </c>
      <c r="I61" s="19" t="s">
        <v>42</v>
      </c>
      <c r="J61" s="20" t="s">
        <v>17</v>
      </c>
      <c r="K61" s="2" t="s">
        <v>39</v>
      </c>
      <c r="L61" s="24"/>
    </row>
    <row r="62" spans="1:12">
      <c r="A62" s="35"/>
      <c r="B62" s="11"/>
      <c r="C62" s="26" t="s">
        <v>6</v>
      </c>
      <c r="D62" s="36">
        <v>25</v>
      </c>
      <c r="E62" s="36">
        <v>19</v>
      </c>
      <c r="F62" s="65">
        <v>12.5</v>
      </c>
      <c r="G62" s="36">
        <v>9.5</v>
      </c>
      <c r="H62" s="37">
        <v>25</v>
      </c>
      <c r="I62" s="37">
        <v>19</v>
      </c>
      <c r="J62" s="38">
        <v>9.5</v>
      </c>
      <c r="K62" s="2" t="s">
        <v>40</v>
      </c>
      <c r="L62" s="24"/>
    </row>
    <row r="63" spans="1:12">
      <c r="A63" s="34" t="s">
        <v>29</v>
      </c>
      <c r="B63" s="8">
        <v>48</v>
      </c>
      <c r="C63" s="23" t="s">
        <v>11</v>
      </c>
      <c r="D63" s="39">
        <v>12.639130434782601</v>
      </c>
      <c r="E63" s="39">
        <v>4.7074074074074019</v>
      </c>
      <c r="F63" s="65">
        <v>100</v>
      </c>
      <c r="G63" s="36">
        <v>0</v>
      </c>
      <c r="H63" s="37">
        <v>21.400000000000006</v>
      </c>
      <c r="I63" s="37">
        <v>6</v>
      </c>
      <c r="J63" s="38">
        <v>0</v>
      </c>
      <c r="K63" s="2" t="s">
        <v>38</v>
      </c>
      <c r="L63" s="24"/>
    </row>
    <row r="64" spans="1:12">
      <c r="A64" s="34"/>
      <c r="B64" s="8">
        <v>49</v>
      </c>
      <c r="C64" s="23" t="s">
        <v>10</v>
      </c>
      <c r="D64" s="39">
        <v>39.860869565217399</v>
      </c>
      <c r="E64" s="39">
        <v>30.31851851851853</v>
      </c>
      <c r="F64" s="65">
        <v>82.949999999999989</v>
      </c>
      <c r="G64" s="39">
        <v>6.9435897435897544</v>
      </c>
      <c r="H64" s="37">
        <v>69.400000000000006</v>
      </c>
      <c r="I64" s="37">
        <v>42.4</v>
      </c>
      <c r="J64" s="40">
        <v>10.700000000000003</v>
      </c>
      <c r="K64" s="2" t="s">
        <v>38</v>
      </c>
      <c r="L64" s="24"/>
    </row>
    <row r="65" spans="1:12">
      <c r="A65" s="34"/>
      <c r="B65" s="8">
        <v>50</v>
      </c>
      <c r="C65" s="23" t="s">
        <v>9</v>
      </c>
      <c r="D65" s="39">
        <v>58.552173913043475</v>
      </c>
      <c r="E65" s="39">
        <v>52.648148148148159</v>
      </c>
      <c r="F65" s="65">
        <v>53.068750000000001</v>
      </c>
      <c r="G65" s="39">
        <v>40.520512820512828</v>
      </c>
      <c r="H65" s="37">
        <v>81.3</v>
      </c>
      <c r="I65" s="37">
        <v>64.099999999999994</v>
      </c>
      <c r="J65" s="40">
        <v>65</v>
      </c>
      <c r="K65" s="2" t="s">
        <v>38</v>
      </c>
      <c r="L65" s="24"/>
    </row>
    <row r="66" spans="1:12">
      <c r="A66" s="35"/>
      <c r="B66" s="11">
        <v>51</v>
      </c>
      <c r="C66" s="26" t="s">
        <v>3</v>
      </c>
      <c r="D66" s="39">
        <v>4.5869565217391308</v>
      </c>
      <c r="E66" s="39">
        <v>4.9592592592592597</v>
      </c>
      <c r="F66" s="65">
        <v>4.6687500000000002</v>
      </c>
      <c r="G66" s="39">
        <v>5.0487179487179485</v>
      </c>
      <c r="H66" s="37">
        <v>3.6</v>
      </c>
      <c r="I66" s="37">
        <v>4.5999999999999996</v>
      </c>
      <c r="J66" s="38">
        <v>9.5</v>
      </c>
      <c r="K66" s="2" t="s">
        <v>38</v>
      </c>
      <c r="L66" s="24"/>
    </row>
    <row r="67" spans="1:12">
      <c r="A67" s="34" t="s">
        <v>30</v>
      </c>
      <c r="B67" s="8">
        <v>52</v>
      </c>
      <c r="C67" s="23" t="s">
        <v>4</v>
      </c>
      <c r="D67" s="36" t="s">
        <v>27</v>
      </c>
      <c r="E67" s="36" t="s">
        <v>27</v>
      </c>
      <c r="F67" s="39" t="s">
        <v>27</v>
      </c>
      <c r="G67" s="36" t="s">
        <v>27</v>
      </c>
      <c r="H67" s="37">
        <v>76</v>
      </c>
      <c r="I67" s="37">
        <v>76</v>
      </c>
      <c r="J67" s="38" t="s">
        <v>12</v>
      </c>
      <c r="K67" s="2" t="s">
        <v>38</v>
      </c>
      <c r="L67" s="24"/>
    </row>
    <row r="68" spans="1:12">
      <c r="A68" s="34" t="s">
        <v>31</v>
      </c>
      <c r="B68" s="8">
        <v>53</v>
      </c>
      <c r="C68" s="23" t="s">
        <v>7</v>
      </c>
      <c r="D68" s="36">
        <v>70</v>
      </c>
      <c r="E68" s="36">
        <v>70</v>
      </c>
      <c r="F68" s="66">
        <v>70</v>
      </c>
      <c r="G68" s="36">
        <v>70</v>
      </c>
      <c r="H68" s="37">
        <v>70</v>
      </c>
      <c r="I68" s="37">
        <v>70</v>
      </c>
      <c r="J68" s="38">
        <v>70</v>
      </c>
      <c r="K68" s="2" t="s">
        <v>38</v>
      </c>
      <c r="L68" s="24"/>
    </row>
    <row r="69" spans="1:12">
      <c r="A69" s="34"/>
      <c r="B69" s="8">
        <v>54</v>
      </c>
      <c r="C69" s="23" t="s">
        <v>5</v>
      </c>
      <c r="D69" s="39">
        <v>8.6999999999999993</v>
      </c>
      <c r="E69" s="39">
        <v>9.5</v>
      </c>
      <c r="F69" s="39">
        <v>10.660907313915859</v>
      </c>
      <c r="G69" s="39">
        <v>11.6</v>
      </c>
      <c r="H69" s="37">
        <v>5.5845307443365693</v>
      </c>
      <c r="I69" s="37">
        <v>6.4865787746903267</v>
      </c>
      <c r="J69" s="40">
        <v>13.4</v>
      </c>
      <c r="K69" s="2" t="s">
        <v>38</v>
      </c>
      <c r="L69" s="24"/>
    </row>
    <row r="70" spans="1:12">
      <c r="A70" s="34"/>
      <c r="B70" s="8">
        <v>55</v>
      </c>
      <c r="C70" s="23" t="s">
        <v>45</v>
      </c>
      <c r="D70" s="36">
        <v>8</v>
      </c>
      <c r="E70" s="36">
        <v>8</v>
      </c>
      <c r="F70" s="66">
        <v>8</v>
      </c>
      <c r="G70" s="36">
        <v>8</v>
      </c>
      <c r="H70" s="37">
        <v>16</v>
      </c>
      <c r="I70" s="37">
        <v>16</v>
      </c>
      <c r="J70" s="38">
        <v>7</v>
      </c>
      <c r="K70" s="2" t="s">
        <v>38</v>
      </c>
      <c r="L70" s="24"/>
    </row>
    <row r="71" spans="1:12">
      <c r="A71" s="34"/>
      <c r="B71" s="8">
        <v>56</v>
      </c>
      <c r="C71" s="23" t="s">
        <v>0</v>
      </c>
      <c r="D71" s="39">
        <v>144.4</v>
      </c>
      <c r="E71" s="39">
        <v>143.80000000000001</v>
      </c>
      <c r="F71" s="39">
        <v>143.08226400000001</v>
      </c>
      <c r="G71" s="39">
        <v>142.6</v>
      </c>
      <c r="H71" s="37">
        <v>133.65555839999999</v>
      </c>
      <c r="I71" s="37">
        <v>132.89702400000002</v>
      </c>
      <c r="J71" s="40">
        <v>173.5</v>
      </c>
      <c r="K71" s="2" t="s">
        <v>38</v>
      </c>
      <c r="L71" s="24"/>
    </row>
    <row r="72" spans="1:12" s="41" customFormat="1">
      <c r="A72" s="34"/>
      <c r="B72" s="8">
        <v>57</v>
      </c>
      <c r="C72" s="23" t="s">
        <v>1</v>
      </c>
      <c r="D72" s="36">
        <v>0.63</v>
      </c>
      <c r="E72" s="36">
        <v>0.63</v>
      </c>
      <c r="F72" s="39">
        <v>0.63</v>
      </c>
      <c r="G72" s="36">
        <v>0.63</v>
      </c>
      <c r="H72" s="37">
        <v>0.63</v>
      </c>
      <c r="I72" s="37">
        <v>0.63</v>
      </c>
      <c r="J72" s="40">
        <v>0.63</v>
      </c>
      <c r="K72" s="2" t="s">
        <v>38</v>
      </c>
      <c r="L72" s="24"/>
    </row>
    <row r="73" spans="1:12" s="41" customFormat="1">
      <c r="A73" s="34"/>
      <c r="B73" s="8">
        <v>58</v>
      </c>
      <c r="C73" s="23" t="s">
        <v>2</v>
      </c>
      <c r="D73" s="36">
        <v>0.31</v>
      </c>
      <c r="E73" s="36">
        <v>0.31</v>
      </c>
      <c r="F73" s="39">
        <v>0.31</v>
      </c>
      <c r="G73" s="36">
        <v>0.31</v>
      </c>
      <c r="H73" s="37">
        <v>0.31</v>
      </c>
      <c r="I73" s="37">
        <v>0.31</v>
      </c>
      <c r="J73" s="40">
        <v>0.31</v>
      </c>
      <c r="K73" s="2" t="s">
        <v>38</v>
      </c>
      <c r="L73" s="24"/>
    </row>
    <row r="74" spans="1:12" s="42" customFormat="1">
      <c r="A74" s="35"/>
      <c r="B74" s="11">
        <v>59</v>
      </c>
      <c r="C74" s="26" t="s">
        <v>8</v>
      </c>
      <c r="D74" s="36">
        <v>0.35</v>
      </c>
      <c r="E74" s="36">
        <v>0.35</v>
      </c>
      <c r="F74" s="39">
        <v>0.35</v>
      </c>
      <c r="G74" s="36">
        <v>0.35</v>
      </c>
      <c r="H74" s="37">
        <v>0.4</v>
      </c>
      <c r="I74" s="37">
        <v>0.4</v>
      </c>
      <c r="J74" s="38">
        <v>0.4</v>
      </c>
      <c r="K74" s="2" t="s">
        <v>38</v>
      </c>
      <c r="L74" s="24"/>
    </row>
    <row r="75" spans="1:12" s="41" customFormat="1" ht="13.5" thickBot="1">
      <c r="A75" s="43" t="s">
        <v>33</v>
      </c>
      <c r="B75" s="12">
        <v>63</v>
      </c>
      <c r="C75" s="44" t="s">
        <v>32</v>
      </c>
      <c r="D75" s="45" t="s">
        <v>41</v>
      </c>
      <c r="E75" s="45" t="s">
        <v>41</v>
      </c>
      <c r="F75" s="45" t="s">
        <v>41</v>
      </c>
      <c r="G75" s="45" t="s">
        <v>41</v>
      </c>
      <c r="H75" s="46" t="s">
        <v>41</v>
      </c>
      <c r="I75" s="46" t="s">
        <v>41</v>
      </c>
      <c r="J75" s="47" t="s">
        <v>41</v>
      </c>
      <c r="K75" s="3" t="s">
        <v>38</v>
      </c>
      <c r="L75" s="48"/>
    </row>
    <row r="76" spans="1:12" s="41" customFormat="1">
      <c r="A76" s="60"/>
      <c r="B76" s="21"/>
      <c r="C76" s="54"/>
      <c r="D76" s="61"/>
      <c r="E76" s="61"/>
      <c r="F76" s="61"/>
      <c r="G76" s="61"/>
      <c r="H76" s="55"/>
      <c r="I76" s="55"/>
      <c r="J76" s="61"/>
      <c r="K76" s="62"/>
      <c r="L76" s="53"/>
    </row>
    <row r="77" spans="1:12" ht="30.75" customHeight="1" thickBot="1">
      <c r="A77" s="59" t="s">
        <v>36</v>
      </c>
      <c r="B77" s="13"/>
      <c r="C77" s="28"/>
      <c r="H77" s="50"/>
      <c r="I77" s="50"/>
    </row>
    <row r="78" spans="1:12" s="33" customFormat="1" ht="15.75" thickBot="1">
      <c r="A78" s="9" t="s">
        <v>18</v>
      </c>
      <c r="B78" s="14" t="s">
        <v>19</v>
      </c>
      <c r="C78" s="29" t="s">
        <v>20</v>
      </c>
      <c r="D78" s="30"/>
      <c r="E78" s="31"/>
      <c r="F78" s="31"/>
      <c r="G78" s="31"/>
      <c r="H78" s="51" t="s">
        <v>21</v>
      </c>
      <c r="I78" s="51"/>
      <c r="J78" s="31"/>
      <c r="K78" s="52" t="s">
        <v>22</v>
      </c>
      <c r="L78" s="32" t="s">
        <v>23</v>
      </c>
    </row>
    <row r="79" spans="1:12" ht="13.5" thickTop="1">
      <c r="A79" s="34" t="s">
        <v>28</v>
      </c>
      <c r="B79" s="8">
        <v>42</v>
      </c>
      <c r="C79" s="23" t="s">
        <v>13</v>
      </c>
      <c r="D79" s="15" t="s">
        <v>15</v>
      </c>
      <c r="E79" s="15" t="s">
        <v>15</v>
      </c>
      <c r="F79" s="15" t="s">
        <v>15</v>
      </c>
      <c r="G79" s="15" t="s">
        <v>15</v>
      </c>
      <c r="H79" s="16" t="s">
        <v>15</v>
      </c>
      <c r="I79" s="16" t="s">
        <v>15</v>
      </c>
      <c r="J79" s="17" t="s">
        <v>15</v>
      </c>
      <c r="K79" s="2" t="s">
        <v>39</v>
      </c>
      <c r="L79" s="24"/>
    </row>
    <row r="80" spans="1:12">
      <c r="A80" s="34"/>
      <c r="B80" s="8">
        <v>43</v>
      </c>
      <c r="C80" s="23" t="s">
        <v>14</v>
      </c>
      <c r="D80" s="18" t="s">
        <v>16</v>
      </c>
      <c r="E80" s="18" t="s">
        <v>16</v>
      </c>
      <c r="F80" s="18" t="s">
        <v>16</v>
      </c>
      <c r="G80" s="18" t="s">
        <v>16</v>
      </c>
      <c r="H80" s="19" t="s">
        <v>42</v>
      </c>
      <c r="I80" s="19" t="s">
        <v>42</v>
      </c>
      <c r="J80" s="20" t="s">
        <v>17</v>
      </c>
      <c r="K80" s="2" t="s">
        <v>39</v>
      </c>
      <c r="L80" s="24"/>
    </row>
    <row r="81" spans="1:12">
      <c r="A81" s="35"/>
      <c r="B81" s="11"/>
      <c r="C81" s="26" t="s">
        <v>6</v>
      </c>
      <c r="D81" s="36">
        <v>25</v>
      </c>
      <c r="E81" s="36">
        <v>19</v>
      </c>
      <c r="F81" s="65">
        <v>12.5</v>
      </c>
      <c r="G81" s="36">
        <v>9.5</v>
      </c>
      <c r="H81" s="37">
        <v>25</v>
      </c>
      <c r="I81" s="37">
        <v>19</v>
      </c>
      <c r="J81" s="38">
        <v>9.5</v>
      </c>
      <c r="K81" s="2" t="s">
        <v>40</v>
      </c>
      <c r="L81" s="24"/>
    </row>
    <row r="82" spans="1:12">
      <c r="A82" s="34" t="s">
        <v>29</v>
      </c>
      <c r="B82" s="8">
        <v>48</v>
      </c>
      <c r="C82" s="23" t="s">
        <v>11</v>
      </c>
      <c r="D82" s="39">
        <v>15.330232558139542</v>
      </c>
      <c r="E82" s="39">
        <v>4.4597560975609696</v>
      </c>
      <c r="F82" s="65">
        <v>100</v>
      </c>
      <c r="G82" s="36">
        <v>0</v>
      </c>
      <c r="H82" s="37">
        <v>21.400000000000006</v>
      </c>
      <c r="I82" s="37">
        <v>6</v>
      </c>
      <c r="J82" s="38">
        <v>0</v>
      </c>
      <c r="K82" s="2" t="s">
        <v>38</v>
      </c>
      <c r="L82" s="24"/>
    </row>
    <row r="83" spans="1:12">
      <c r="A83" s="34"/>
      <c r="B83" s="8">
        <v>49</v>
      </c>
      <c r="C83" s="23" t="s">
        <v>10</v>
      </c>
      <c r="D83" s="39">
        <v>45.827906976744181</v>
      </c>
      <c r="E83" s="39">
        <v>31.178048780487799</v>
      </c>
      <c r="F83" s="65">
        <v>82.949999999999989</v>
      </c>
      <c r="G83" s="39">
        <v>6.0732394366197013</v>
      </c>
      <c r="H83" s="37">
        <v>69.400000000000006</v>
      </c>
      <c r="I83" s="37">
        <v>42.4</v>
      </c>
      <c r="J83" s="40">
        <v>10.700000000000003</v>
      </c>
      <c r="K83" s="2" t="s">
        <v>38</v>
      </c>
      <c r="L83" s="24"/>
    </row>
    <row r="84" spans="1:12">
      <c r="A84" s="34"/>
      <c r="B84" s="8">
        <v>50</v>
      </c>
      <c r="C84" s="23" t="s">
        <v>9</v>
      </c>
      <c r="D84" s="39">
        <v>63.402325581395338</v>
      </c>
      <c r="E84" s="39">
        <v>57.973170731707299</v>
      </c>
      <c r="F84" s="65">
        <v>53.068750000000001</v>
      </c>
      <c r="G84" s="39">
        <v>37.895774647887343</v>
      </c>
      <c r="H84" s="37">
        <v>81.3</v>
      </c>
      <c r="I84" s="37">
        <v>64.099999999999994</v>
      </c>
      <c r="J84" s="40">
        <v>65</v>
      </c>
      <c r="K84" s="2" t="s">
        <v>38</v>
      </c>
      <c r="L84" s="24"/>
    </row>
    <row r="85" spans="1:12">
      <c r="A85" s="35"/>
      <c r="B85" s="11">
        <v>51</v>
      </c>
      <c r="C85" s="26" t="s">
        <v>3</v>
      </c>
      <c r="D85" s="39">
        <v>3.9302325581395356</v>
      </c>
      <c r="E85" s="39">
        <v>3.9243902439024407</v>
      </c>
      <c r="F85" s="65">
        <v>4.6687500000000002</v>
      </c>
      <c r="G85" s="39">
        <v>4.422535211267606</v>
      </c>
      <c r="H85" s="37">
        <v>3.6</v>
      </c>
      <c r="I85" s="37">
        <v>4.5999999999999996</v>
      </c>
      <c r="J85" s="38">
        <v>9.5</v>
      </c>
      <c r="K85" s="2" t="s">
        <v>38</v>
      </c>
      <c r="L85" s="24"/>
    </row>
    <row r="86" spans="1:12">
      <c r="A86" s="34" t="s">
        <v>30</v>
      </c>
      <c r="B86" s="8">
        <v>52</v>
      </c>
      <c r="C86" s="23" t="s">
        <v>4</v>
      </c>
      <c r="D86" s="36" t="s">
        <v>27</v>
      </c>
      <c r="E86" s="36" t="s">
        <v>27</v>
      </c>
      <c r="F86" s="39" t="s">
        <v>27</v>
      </c>
      <c r="G86" s="36" t="s">
        <v>27</v>
      </c>
      <c r="H86" s="37">
        <v>76</v>
      </c>
      <c r="I86" s="37">
        <v>76</v>
      </c>
      <c r="J86" s="38" t="s">
        <v>12</v>
      </c>
      <c r="K86" s="2" t="s">
        <v>38</v>
      </c>
      <c r="L86" s="24"/>
    </row>
    <row r="87" spans="1:12">
      <c r="A87" s="34" t="s">
        <v>31</v>
      </c>
      <c r="B87" s="8">
        <v>53</v>
      </c>
      <c r="C87" s="23" t="s">
        <v>7</v>
      </c>
      <c r="D87" s="36">
        <v>70</v>
      </c>
      <c r="E87" s="36">
        <v>70</v>
      </c>
      <c r="F87" s="66">
        <v>70</v>
      </c>
      <c r="G87" s="36">
        <v>70</v>
      </c>
      <c r="H87" s="37">
        <v>70</v>
      </c>
      <c r="I87" s="37">
        <v>70</v>
      </c>
      <c r="J87" s="38">
        <v>70</v>
      </c>
      <c r="K87" s="2" t="s">
        <v>38</v>
      </c>
      <c r="L87" s="24"/>
    </row>
    <row r="88" spans="1:12">
      <c r="A88" s="34"/>
      <c r="B88" s="8">
        <v>54</v>
      </c>
      <c r="C88" s="23" t="s">
        <v>5</v>
      </c>
      <c r="D88" s="39">
        <v>8.6999999999999993</v>
      </c>
      <c r="E88" s="39">
        <v>9.5</v>
      </c>
      <c r="F88" s="39">
        <v>10.660907313915859</v>
      </c>
      <c r="G88" s="39">
        <v>11.6</v>
      </c>
      <c r="H88" s="37">
        <v>5.5845307443365693</v>
      </c>
      <c r="I88" s="37">
        <v>6.4865787746903267</v>
      </c>
      <c r="J88" s="40">
        <v>13.4</v>
      </c>
      <c r="K88" s="2" t="s">
        <v>38</v>
      </c>
      <c r="L88" s="24"/>
    </row>
    <row r="89" spans="1:12">
      <c r="A89" s="34"/>
      <c r="B89" s="8">
        <v>55</v>
      </c>
      <c r="C89" s="23" t="s">
        <v>45</v>
      </c>
      <c r="D89" s="36">
        <v>8</v>
      </c>
      <c r="E89" s="36">
        <v>8</v>
      </c>
      <c r="F89" s="66">
        <v>8</v>
      </c>
      <c r="G89" s="36">
        <v>8</v>
      </c>
      <c r="H89" s="37">
        <v>16</v>
      </c>
      <c r="I89" s="37">
        <v>16</v>
      </c>
      <c r="J89" s="38">
        <v>7</v>
      </c>
      <c r="K89" s="2" t="s">
        <v>38</v>
      </c>
      <c r="L89" s="24"/>
    </row>
    <row r="90" spans="1:12">
      <c r="A90" s="34"/>
      <c r="B90" s="8">
        <v>56</v>
      </c>
      <c r="C90" s="23" t="s">
        <v>0</v>
      </c>
      <c r="D90" s="39">
        <v>144.4</v>
      </c>
      <c r="E90" s="39">
        <v>143.80000000000001</v>
      </c>
      <c r="F90" s="39">
        <v>143.08226400000001</v>
      </c>
      <c r="G90" s="39">
        <v>142.6</v>
      </c>
      <c r="H90" s="37">
        <v>133.65555839999999</v>
      </c>
      <c r="I90" s="37">
        <v>132.89702400000002</v>
      </c>
      <c r="J90" s="40">
        <v>173.5</v>
      </c>
      <c r="K90" s="2" t="s">
        <v>38</v>
      </c>
      <c r="L90" s="24"/>
    </row>
    <row r="91" spans="1:12" s="41" customFormat="1">
      <c r="A91" s="34"/>
      <c r="B91" s="8">
        <v>57</v>
      </c>
      <c r="C91" s="23" t="s">
        <v>1</v>
      </c>
      <c r="D91" s="36">
        <v>0.63</v>
      </c>
      <c r="E91" s="36">
        <v>0.63</v>
      </c>
      <c r="F91" s="39">
        <v>0.63</v>
      </c>
      <c r="G91" s="36">
        <v>0.63</v>
      </c>
      <c r="H91" s="37">
        <v>0.63</v>
      </c>
      <c r="I91" s="37">
        <v>0.63</v>
      </c>
      <c r="J91" s="40">
        <v>0.63</v>
      </c>
      <c r="K91" s="2" t="s">
        <v>38</v>
      </c>
      <c r="L91" s="24"/>
    </row>
    <row r="92" spans="1:12" s="41" customFormat="1">
      <c r="A92" s="34"/>
      <c r="B92" s="8">
        <v>58</v>
      </c>
      <c r="C92" s="23" t="s">
        <v>2</v>
      </c>
      <c r="D92" s="36">
        <v>0.31</v>
      </c>
      <c r="E92" s="36">
        <v>0.31</v>
      </c>
      <c r="F92" s="39">
        <v>0.31</v>
      </c>
      <c r="G92" s="36">
        <v>0.31</v>
      </c>
      <c r="H92" s="37">
        <v>0.31</v>
      </c>
      <c r="I92" s="37">
        <v>0.31</v>
      </c>
      <c r="J92" s="40">
        <v>0.31</v>
      </c>
      <c r="K92" s="2" t="s">
        <v>38</v>
      </c>
      <c r="L92" s="24"/>
    </row>
    <row r="93" spans="1:12" s="42" customFormat="1">
      <c r="A93" s="35"/>
      <c r="B93" s="11">
        <v>59</v>
      </c>
      <c r="C93" s="26" t="s">
        <v>8</v>
      </c>
      <c r="D93" s="36">
        <v>0.35</v>
      </c>
      <c r="E93" s="36">
        <v>0.35</v>
      </c>
      <c r="F93" s="39">
        <v>0.35</v>
      </c>
      <c r="G93" s="36">
        <v>0.35</v>
      </c>
      <c r="H93" s="37">
        <v>0.4</v>
      </c>
      <c r="I93" s="37">
        <v>0.4</v>
      </c>
      <c r="J93" s="38">
        <v>0.4</v>
      </c>
      <c r="K93" s="2" t="s">
        <v>38</v>
      </c>
      <c r="L93" s="24"/>
    </row>
    <row r="94" spans="1:12" s="41" customFormat="1" ht="13.5" thickBot="1">
      <c r="A94" s="43" t="s">
        <v>33</v>
      </c>
      <c r="B94" s="12">
        <v>63</v>
      </c>
      <c r="C94" s="44" t="s">
        <v>32</v>
      </c>
      <c r="D94" s="45" t="s">
        <v>41</v>
      </c>
      <c r="E94" s="45" t="s">
        <v>41</v>
      </c>
      <c r="F94" s="45" t="s">
        <v>41</v>
      </c>
      <c r="G94" s="45" t="s">
        <v>41</v>
      </c>
      <c r="H94" s="46" t="s">
        <v>41</v>
      </c>
      <c r="I94" s="46" t="s">
        <v>41</v>
      </c>
      <c r="J94" s="47" t="s">
        <v>41</v>
      </c>
      <c r="K94" s="3" t="s">
        <v>38</v>
      </c>
      <c r="L94" s="48"/>
    </row>
    <row r="95" spans="1:12" s="41" customFormat="1">
      <c r="A95" s="60"/>
      <c r="B95" s="21"/>
      <c r="C95" s="54"/>
      <c r="D95" s="61"/>
      <c r="E95" s="61"/>
      <c r="F95" s="61"/>
      <c r="G95" s="61"/>
      <c r="H95" s="55"/>
      <c r="I95" s="55"/>
      <c r="J95" s="61"/>
      <c r="K95" s="62"/>
      <c r="L95" s="53"/>
    </row>
    <row r="96" spans="1:12" ht="29.25" customHeight="1" thickBot="1">
      <c r="A96" s="59" t="s">
        <v>26</v>
      </c>
      <c r="B96" s="13"/>
      <c r="C96" s="28"/>
      <c r="H96" s="50"/>
      <c r="I96" s="50"/>
    </row>
    <row r="97" spans="1:12" s="33" customFormat="1" ht="15.75" thickBot="1">
      <c r="A97" s="9" t="s">
        <v>18</v>
      </c>
      <c r="B97" s="14" t="s">
        <v>19</v>
      </c>
      <c r="C97" s="29" t="s">
        <v>20</v>
      </c>
      <c r="D97" s="30"/>
      <c r="E97" s="31"/>
      <c r="F97" s="31"/>
      <c r="G97" s="31"/>
      <c r="H97" s="51" t="s">
        <v>21</v>
      </c>
      <c r="I97" s="51"/>
      <c r="J97" s="31"/>
      <c r="K97" s="52" t="s">
        <v>22</v>
      </c>
      <c r="L97" s="32" t="s">
        <v>23</v>
      </c>
    </row>
    <row r="98" spans="1:12" ht="13.5" thickTop="1">
      <c r="A98" s="34" t="s">
        <v>28</v>
      </c>
      <c r="B98" s="8">
        <v>42</v>
      </c>
      <c r="C98" s="23" t="s">
        <v>13</v>
      </c>
      <c r="D98" s="15" t="s">
        <v>15</v>
      </c>
      <c r="E98" s="15" t="s">
        <v>15</v>
      </c>
      <c r="F98" s="15" t="s">
        <v>15</v>
      </c>
      <c r="G98" s="15" t="s">
        <v>15</v>
      </c>
      <c r="H98" s="16" t="s">
        <v>15</v>
      </c>
      <c r="I98" s="16" t="s">
        <v>15</v>
      </c>
      <c r="J98" s="17" t="s">
        <v>15</v>
      </c>
      <c r="K98" s="2" t="s">
        <v>39</v>
      </c>
      <c r="L98" s="24"/>
    </row>
    <row r="99" spans="1:12">
      <c r="A99" s="34"/>
      <c r="B99" s="8">
        <v>43</v>
      </c>
      <c r="C99" s="23" t="s">
        <v>14</v>
      </c>
      <c r="D99" s="18" t="s">
        <v>16</v>
      </c>
      <c r="E99" s="18" t="s">
        <v>16</v>
      </c>
      <c r="F99" s="18" t="s">
        <v>16</v>
      </c>
      <c r="G99" s="18" t="s">
        <v>16</v>
      </c>
      <c r="H99" s="19" t="s">
        <v>42</v>
      </c>
      <c r="I99" s="19" t="s">
        <v>42</v>
      </c>
      <c r="J99" s="20" t="s">
        <v>17</v>
      </c>
      <c r="K99" s="2" t="s">
        <v>39</v>
      </c>
      <c r="L99" s="24"/>
    </row>
    <row r="100" spans="1:12">
      <c r="A100" s="35"/>
      <c r="B100" s="11"/>
      <c r="C100" s="26" t="s">
        <v>6</v>
      </c>
      <c r="D100" s="36">
        <v>25</v>
      </c>
      <c r="E100" s="36">
        <v>19</v>
      </c>
      <c r="F100" s="65">
        <v>12.5</v>
      </c>
      <c r="G100" s="36">
        <v>9.5</v>
      </c>
      <c r="H100" s="37">
        <v>25</v>
      </c>
      <c r="I100" s="37">
        <v>19</v>
      </c>
      <c r="J100" s="38">
        <v>9.5</v>
      </c>
      <c r="K100" s="2" t="s">
        <v>40</v>
      </c>
      <c r="L100" s="24"/>
    </row>
    <row r="101" spans="1:12">
      <c r="A101" s="34" t="s">
        <v>29</v>
      </c>
      <c r="B101" s="8">
        <v>48</v>
      </c>
      <c r="C101" s="23" t="s">
        <v>11</v>
      </c>
      <c r="D101" s="39">
        <v>16.13333333333334</v>
      </c>
      <c r="E101" s="39">
        <v>5.0411764705882263</v>
      </c>
      <c r="F101" s="65">
        <v>100</v>
      </c>
      <c r="G101" s="36">
        <v>0</v>
      </c>
      <c r="H101" s="37">
        <v>21.400000000000006</v>
      </c>
      <c r="I101" s="37">
        <v>6</v>
      </c>
      <c r="J101" s="38">
        <v>0</v>
      </c>
      <c r="K101" s="2" t="s">
        <v>38</v>
      </c>
      <c r="L101" s="24"/>
    </row>
    <row r="102" spans="1:12">
      <c r="A102" s="34"/>
      <c r="B102" s="8">
        <v>49</v>
      </c>
      <c r="C102" s="23" t="s">
        <v>10</v>
      </c>
      <c r="D102" s="39">
        <v>48.355555555555554</v>
      </c>
      <c r="E102" s="39">
        <v>33.905882352941163</v>
      </c>
      <c r="F102" s="65">
        <v>82.949999999999989</v>
      </c>
      <c r="G102" s="39">
        <v>5.9631578947368382</v>
      </c>
      <c r="H102" s="37">
        <v>69.400000000000006</v>
      </c>
      <c r="I102" s="37">
        <v>42.4</v>
      </c>
      <c r="J102" s="40">
        <v>10.700000000000003</v>
      </c>
      <c r="K102" s="2" t="s">
        <v>38</v>
      </c>
      <c r="L102" s="24"/>
    </row>
    <row r="103" spans="1:12">
      <c r="A103" s="34"/>
      <c r="B103" s="8">
        <v>50</v>
      </c>
      <c r="C103" s="23" t="s">
        <v>9</v>
      </c>
      <c r="D103" s="39">
        <v>66.433333333333337</v>
      </c>
      <c r="E103" s="39">
        <v>57.3</v>
      </c>
      <c r="F103" s="65">
        <v>53.068750000000001</v>
      </c>
      <c r="G103" s="39">
        <v>40.963157894736838</v>
      </c>
      <c r="H103" s="37">
        <v>81.3</v>
      </c>
      <c r="I103" s="37">
        <v>64.099999999999994</v>
      </c>
      <c r="J103" s="40">
        <v>65</v>
      </c>
      <c r="K103" s="2" t="s">
        <v>38</v>
      </c>
      <c r="L103" s="24"/>
    </row>
    <row r="104" spans="1:12">
      <c r="A104" s="35"/>
      <c r="B104" s="11">
        <v>51</v>
      </c>
      <c r="C104" s="26" t="s">
        <v>3</v>
      </c>
      <c r="D104" s="39">
        <v>4.655555555555555</v>
      </c>
      <c r="E104" s="39">
        <v>4.9176470588235288</v>
      </c>
      <c r="F104" s="65">
        <v>4.6687500000000002</v>
      </c>
      <c r="G104" s="39">
        <v>5.1052631578947381</v>
      </c>
      <c r="H104" s="37">
        <v>3.6</v>
      </c>
      <c r="I104" s="37">
        <v>4.5999999999999996</v>
      </c>
      <c r="J104" s="38">
        <v>9.5</v>
      </c>
      <c r="K104" s="2" t="s">
        <v>38</v>
      </c>
      <c r="L104" s="24"/>
    </row>
    <row r="105" spans="1:12">
      <c r="A105" s="34" t="s">
        <v>30</v>
      </c>
      <c r="B105" s="8">
        <v>52</v>
      </c>
      <c r="C105" s="23" t="s">
        <v>4</v>
      </c>
      <c r="D105" s="36" t="s">
        <v>27</v>
      </c>
      <c r="E105" s="36" t="s">
        <v>27</v>
      </c>
      <c r="F105" s="39" t="s">
        <v>27</v>
      </c>
      <c r="G105" s="36" t="s">
        <v>27</v>
      </c>
      <c r="H105" s="37">
        <v>76</v>
      </c>
      <c r="I105" s="37">
        <v>76</v>
      </c>
      <c r="J105" s="38" t="s">
        <v>12</v>
      </c>
      <c r="K105" s="2" t="s">
        <v>38</v>
      </c>
      <c r="L105" s="24"/>
    </row>
    <row r="106" spans="1:12">
      <c r="A106" s="34" t="s">
        <v>31</v>
      </c>
      <c r="B106" s="8">
        <v>53</v>
      </c>
      <c r="C106" s="23" t="s">
        <v>7</v>
      </c>
      <c r="D106" s="36">
        <v>70</v>
      </c>
      <c r="E106" s="36">
        <v>70</v>
      </c>
      <c r="F106" s="66">
        <v>70</v>
      </c>
      <c r="G106" s="36">
        <v>70</v>
      </c>
      <c r="H106" s="37">
        <v>70</v>
      </c>
      <c r="I106" s="37">
        <v>70</v>
      </c>
      <c r="J106" s="38">
        <v>70</v>
      </c>
      <c r="K106" s="2" t="s">
        <v>38</v>
      </c>
      <c r="L106" s="24"/>
    </row>
    <row r="107" spans="1:12">
      <c r="A107" s="34"/>
      <c r="B107" s="8">
        <v>54</v>
      </c>
      <c r="C107" s="23" t="s">
        <v>5</v>
      </c>
      <c r="D107" s="39">
        <v>8.6999999999999993</v>
      </c>
      <c r="E107" s="39">
        <v>9.5</v>
      </c>
      <c r="F107" s="39">
        <v>10.660907313915859</v>
      </c>
      <c r="G107" s="39">
        <v>11.6</v>
      </c>
      <c r="H107" s="37">
        <v>5.5845307443365693</v>
      </c>
      <c r="I107" s="37">
        <v>6.4865787746903267</v>
      </c>
      <c r="J107" s="40">
        <v>13.4</v>
      </c>
      <c r="K107" s="2" t="s">
        <v>38</v>
      </c>
      <c r="L107" s="24"/>
    </row>
    <row r="108" spans="1:12">
      <c r="A108" s="34"/>
      <c r="B108" s="8">
        <v>55</v>
      </c>
      <c r="C108" s="23" t="s">
        <v>45</v>
      </c>
      <c r="D108" s="36">
        <v>8</v>
      </c>
      <c r="E108" s="36">
        <v>8</v>
      </c>
      <c r="F108" s="66">
        <v>8</v>
      </c>
      <c r="G108" s="36">
        <v>8</v>
      </c>
      <c r="H108" s="37">
        <v>16</v>
      </c>
      <c r="I108" s="37">
        <v>16</v>
      </c>
      <c r="J108" s="38">
        <v>7</v>
      </c>
      <c r="K108" s="2" t="s">
        <v>38</v>
      </c>
      <c r="L108" s="24"/>
    </row>
    <row r="109" spans="1:12">
      <c r="A109" s="34"/>
      <c r="B109" s="8">
        <v>56</v>
      </c>
      <c r="C109" s="23" t="s">
        <v>0</v>
      </c>
      <c r="D109" s="39">
        <v>144.4</v>
      </c>
      <c r="E109" s="39">
        <v>143.80000000000001</v>
      </c>
      <c r="F109" s="39">
        <v>143.08226400000001</v>
      </c>
      <c r="G109" s="39">
        <v>142.6</v>
      </c>
      <c r="H109" s="37">
        <v>133.65555839999999</v>
      </c>
      <c r="I109" s="37">
        <v>132.89702400000002</v>
      </c>
      <c r="J109" s="40">
        <v>173.5</v>
      </c>
      <c r="K109" s="2" t="s">
        <v>38</v>
      </c>
      <c r="L109" s="24"/>
    </row>
    <row r="110" spans="1:12" s="41" customFormat="1">
      <c r="A110" s="34"/>
      <c r="B110" s="8">
        <v>57</v>
      </c>
      <c r="C110" s="23" t="s">
        <v>1</v>
      </c>
      <c r="D110" s="36">
        <v>0.63</v>
      </c>
      <c r="E110" s="36">
        <v>0.63</v>
      </c>
      <c r="F110" s="39">
        <v>0.63</v>
      </c>
      <c r="G110" s="36">
        <v>0.63</v>
      </c>
      <c r="H110" s="37">
        <v>0.63</v>
      </c>
      <c r="I110" s="37">
        <v>0.63</v>
      </c>
      <c r="J110" s="40">
        <v>0.63</v>
      </c>
      <c r="K110" s="2" t="s">
        <v>38</v>
      </c>
      <c r="L110" s="24"/>
    </row>
    <row r="111" spans="1:12" s="41" customFormat="1">
      <c r="A111" s="34"/>
      <c r="B111" s="8">
        <v>58</v>
      </c>
      <c r="C111" s="23" t="s">
        <v>2</v>
      </c>
      <c r="D111" s="36">
        <v>0.31</v>
      </c>
      <c r="E111" s="36">
        <v>0.31</v>
      </c>
      <c r="F111" s="39">
        <v>0.31</v>
      </c>
      <c r="G111" s="36">
        <v>0.31</v>
      </c>
      <c r="H111" s="37">
        <v>0.31</v>
      </c>
      <c r="I111" s="37">
        <v>0.31</v>
      </c>
      <c r="J111" s="40">
        <v>0.31</v>
      </c>
      <c r="K111" s="2" t="s">
        <v>38</v>
      </c>
      <c r="L111" s="24"/>
    </row>
    <row r="112" spans="1:12" s="42" customFormat="1">
      <c r="A112" s="35"/>
      <c r="B112" s="11">
        <v>59</v>
      </c>
      <c r="C112" s="26" t="s">
        <v>8</v>
      </c>
      <c r="D112" s="36">
        <v>0.35</v>
      </c>
      <c r="E112" s="36">
        <v>0.35</v>
      </c>
      <c r="F112" s="39">
        <v>0.35</v>
      </c>
      <c r="G112" s="36">
        <v>0.35</v>
      </c>
      <c r="H112" s="37">
        <v>0.4</v>
      </c>
      <c r="I112" s="37">
        <v>0.4</v>
      </c>
      <c r="J112" s="38">
        <v>0.4</v>
      </c>
      <c r="K112" s="2" t="s">
        <v>38</v>
      </c>
      <c r="L112" s="24"/>
    </row>
    <row r="113" spans="1:13" s="41" customFormat="1" ht="13.5" thickBot="1">
      <c r="A113" s="43" t="s">
        <v>33</v>
      </c>
      <c r="B113" s="12">
        <v>63</v>
      </c>
      <c r="C113" s="44" t="s">
        <v>32</v>
      </c>
      <c r="D113" s="45" t="s">
        <v>41</v>
      </c>
      <c r="E113" s="45" t="s">
        <v>41</v>
      </c>
      <c r="F113" s="45" t="s">
        <v>41</v>
      </c>
      <c r="G113" s="45" t="s">
        <v>41</v>
      </c>
      <c r="H113" s="46" t="s">
        <v>41</v>
      </c>
      <c r="I113" s="46" t="s">
        <v>41</v>
      </c>
      <c r="J113" s="47" t="s">
        <v>41</v>
      </c>
      <c r="K113" s="3" t="s">
        <v>38</v>
      </c>
      <c r="L113" s="48"/>
    </row>
    <row r="114" spans="1:13" s="41" customFormat="1">
      <c r="A114" s="53"/>
      <c r="B114" s="21"/>
      <c r="C114" s="54"/>
      <c r="D114" s="54"/>
      <c r="E114" s="54"/>
      <c r="F114" s="54"/>
      <c r="G114" s="54"/>
      <c r="H114" s="54"/>
      <c r="I114" s="55"/>
      <c r="J114" s="55"/>
      <c r="K114" s="54"/>
      <c r="L114" s="53"/>
      <c r="M114" s="53"/>
    </row>
    <row r="115" spans="1:13" s="56" customFormat="1">
      <c r="A115" s="4"/>
      <c r="B115" s="22"/>
      <c r="C115" s="6"/>
      <c r="D115" s="5"/>
      <c r="E115" s="6"/>
      <c r="F115" s="6"/>
      <c r="G115" s="6"/>
      <c r="H115" s="7"/>
      <c r="I115" s="57"/>
      <c r="J115" s="57"/>
    </row>
    <row r="119" spans="1:13">
      <c r="A119" s="63"/>
      <c r="B119" s="63"/>
      <c r="C119" s="63"/>
      <c r="D119" s="63"/>
      <c r="E119" s="63"/>
      <c r="F119" s="63"/>
      <c r="G119" s="63"/>
      <c r="H119" s="63"/>
      <c r="I119" s="63"/>
      <c r="J119" s="63"/>
    </row>
    <row r="120" spans="1:13">
      <c r="A120" s="64"/>
      <c r="B120" s="64"/>
      <c r="C120" s="64"/>
      <c r="D120" s="64"/>
      <c r="E120" s="64"/>
      <c r="F120" s="64"/>
      <c r="G120" s="64"/>
      <c r="H120" s="64"/>
      <c r="I120" s="64"/>
      <c r="J120" s="64"/>
    </row>
  </sheetData>
  <dataValidations count="1">
    <dataValidation type="list" allowBlank="1" showInputMessage="1" showErrorMessage="1" sqref="E115:G115">
      <formula1>#REF!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HMA Gradation for Asphalt Over</vt:lpstr>
      <vt:lpstr>Sheet1</vt:lpstr>
    </vt:vector>
  </TitlesOfParts>
  <Company>INDOT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 Sang Lee</dc:creator>
  <cp:lastModifiedBy>Lisa A. Egler-Kellems, P.E.</cp:lastModifiedBy>
  <cp:lastPrinted>2008-09-11T12:01:53Z</cp:lastPrinted>
  <dcterms:created xsi:type="dcterms:W3CDTF">2008-04-25T13:10:32Z</dcterms:created>
  <dcterms:modified xsi:type="dcterms:W3CDTF">2016-04-28T21:48:52Z</dcterms:modified>
</cp:coreProperties>
</file>